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PB1902\Desktop\7年度AS\"/>
    </mc:Choice>
  </mc:AlternateContent>
  <xr:revisionPtr revIDLastSave="0" documentId="13_ncr:1_{40155828-504B-447F-9057-9779CA9B588F}" xr6:coauthVersionLast="47" xr6:coauthVersionMax="47" xr10:uidLastSave="{00000000-0000-0000-0000-000000000000}"/>
  <bookViews>
    <workbookView xWindow="10980" yWindow="945" windowWidth="16110" windowHeight="10905" tabRatio="768" firstSheet="3" activeTab="5" xr2:uid="{B4D37693-5D75-44EA-A37F-B8FE6D27C1ED}"/>
  </bookViews>
  <sheets>
    <sheet name="交付申請書（様式第１号）" sheetId="15" r:id="rId1"/>
    <sheet name="別表（助成対象経費）" sheetId="7" r:id="rId2"/>
    <sheet name="変更届 （様式第３号）" sheetId="14" r:id="rId3"/>
    <sheet name="中止届（様式第５号)" sheetId="16" r:id="rId4"/>
    <sheet name="実績報告書（様式第７号）" sheetId="6" r:id="rId5"/>
    <sheet name="請求書（様式第９号）" sheetId="12" r:id="rId6"/>
  </sheets>
  <definedNames>
    <definedName name="OLE_LINK1" localSheetId="1">'別表（助成対象経費）'!#REF!</definedName>
    <definedName name="_xlnm.Print_Area" localSheetId="0">'交付申請書（様式第１号）'!$A$1:$S$125</definedName>
    <definedName name="_xlnm.Print_Area" localSheetId="4">'実績報告書（様式第７号）'!$A$1:$U$102</definedName>
    <definedName name="_xlnm.Print_Area" localSheetId="5">'請求書（様式第９号）'!$A$1:$V$36</definedName>
    <definedName name="_xlnm.Print_Area" localSheetId="3">'中止届（様式第５号)'!$A$1:$V$29</definedName>
    <definedName name="_xlnm.Print_Area" localSheetId="1">'別表（助成対象経費）'!$A$1:$B$23</definedName>
    <definedName name="_xlnm.Print_Area" localSheetId="2">'変更届 （様式第３号）'!$A$1:$W$91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0" i="15" l="1"/>
  <c r="N11" i="16"/>
  <c r="N10" i="16"/>
  <c r="N9" i="16"/>
  <c r="N8" i="16"/>
  <c r="F20" i="6"/>
  <c r="E20" i="12" s="1"/>
  <c r="E20" i="16"/>
  <c r="F21" i="14"/>
  <c r="E47" i="15"/>
  <c r="I90" i="6"/>
  <c r="F86" i="6"/>
  <c r="F87" i="6"/>
  <c r="F88" i="6"/>
  <c r="F89" i="6"/>
  <c r="F90" i="6"/>
  <c r="F77" i="6"/>
  <c r="F78" i="6"/>
  <c r="J66" i="14"/>
  <c r="J68" i="14" s="1"/>
  <c r="F78" i="14"/>
  <c r="D89" i="15"/>
  <c r="G95" i="15" s="1"/>
  <c r="F67" i="14"/>
  <c r="D76" i="15"/>
  <c r="J79" i="14"/>
  <c r="O36" i="6"/>
  <c r="I36" i="6"/>
  <c r="G37" i="6"/>
  <c r="G34" i="6"/>
  <c r="G35" i="6"/>
  <c r="G33" i="6"/>
  <c r="I96" i="6" l="1"/>
  <c r="B85" i="14"/>
  <c r="J80" i="14"/>
  <c r="F79" i="14"/>
  <c r="F71" i="6"/>
  <c r="F75" i="6"/>
  <c r="N8" i="12"/>
  <c r="N9" i="12"/>
  <c r="N10" i="12"/>
  <c r="N11" i="12"/>
  <c r="F62" i="6"/>
  <c r="F64" i="6"/>
  <c r="F66" i="6"/>
  <c r="F68" i="6"/>
  <c r="F63" i="6"/>
  <c r="F65" i="6"/>
  <c r="F67" i="6"/>
  <c r="F69" i="6"/>
  <c r="F70" i="6"/>
  <c r="F72" i="6"/>
  <c r="F73" i="6"/>
  <c r="F74" i="6"/>
  <c r="F76" i="6"/>
  <c r="F85" i="6"/>
  <c r="I77" i="6"/>
  <c r="I79" i="6" s="1"/>
  <c r="I91" i="6" s="1"/>
  <c r="I92" i="6" s="1"/>
  <c r="F51" i="14"/>
  <c r="N11" i="6"/>
  <c r="N10" i="6"/>
  <c r="N9" i="6"/>
  <c r="N8" i="6"/>
  <c r="N8" i="14"/>
  <c r="F75" i="14"/>
  <c r="F76" i="14"/>
  <c r="F77" i="14"/>
  <c r="F74" i="14"/>
  <c r="J81" i="14"/>
  <c r="I85" i="14" s="1"/>
  <c r="F65" i="14"/>
  <c r="N11" i="14"/>
  <c r="N9" i="14"/>
  <c r="N10" i="14"/>
  <c r="F52" i="14"/>
  <c r="F53" i="14"/>
  <c r="F54" i="14"/>
  <c r="F55" i="14"/>
  <c r="F56" i="14"/>
  <c r="F57" i="14"/>
  <c r="F58" i="14"/>
  <c r="F59" i="14"/>
  <c r="F60" i="14"/>
  <c r="F61" i="14"/>
  <c r="F62" i="14"/>
  <c r="F63" i="14"/>
  <c r="F64" i="14"/>
  <c r="D78" i="15"/>
  <c r="F79" i="6" l="1"/>
  <c r="D90" i="15"/>
  <c r="F91" i="6" s="1"/>
  <c r="P85" i="14"/>
  <c r="B96" i="6"/>
  <c r="O96" i="6" s="1"/>
  <c r="B101" i="6" s="1"/>
  <c r="F68" i="14"/>
  <c r="B95" i="15"/>
  <c r="F66" i="14"/>
  <c r="F80" i="14" l="1"/>
  <c r="D91" i="15"/>
  <c r="F92" i="6" s="1"/>
  <c r="G48" i="6"/>
  <c r="F81" i="14" l="1"/>
  <c r="N95" i="15"/>
  <c r="G21" i="15" s="1"/>
  <c r="B90" i="14"/>
  <c r="J25" i="14" s="1"/>
  <c r="J24" i="6" l="1"/>
</calcChain>
</file>

<file path=xl/sharedStrings.xml><?xml version="1.0" encoding="utf-8"?>
<sst xmlns="http://schemas.openxmlformats.org/spreadsheetml/2006/main" count="576" uniqueCount="286">
  <si>
    <t>公益財団法人山形県生涯学習文化財団</t>
  </si>
  <si>
    <t>　　　　　　　　　　　　　　　　</t>
  </si>
  <si>
    <t>記</t>
  </si>
  <si>
    <t>１　事業名</t>
  </si>
  <si>
    <t>３　添付書類</t>
  </si>
  <si>
    <t>４　その他（事務担当者が代表者と別の場合記入）</t>
  </si>
  <si>
    <t>職・氏名</t>
  </si>
  <si>
    <t>住　所</t>
  </si>
  <si>
    <t>メールアドレス</t>
  </si>
  <si>
    <t>付表１－１</t>
  </si>
  <si>
    <t>事　業　計　画　書</t>
  </si>
  <si>
    <t>２　事業の実施計画</t>
  </si>
  <si>
    <t>（６）事業の目的</t>
  </si>
  <si>
    <t>付表１－２</t>
  </si>
  <si>
    <t>助 成 対 象 経 費</t>
  </si>
  <si>
    <t>予算額</t>
  </si>
  <si>
    <t>助成対象外経費</t>
  </si>
  <si>
    <t>注）対象経費・対象外経費については、要綱の別表（助成対象経費）をご覧ください。</t>
  </si>
  <si>
    <t>付表１－３</t>
  </si>
  <si>
    <t>事　業　経　費　予　算　書　（収入）</t>
  </si>
  <si>
    <t>収　　　入</t>
  </si>
  <si>
    <t>広告料・協賛金等</t>
  </si>
  <si>
    <t>市町村補助金</t>
  </si>
  <si>
    <t>その他の助成金</t>
  </si>
  <si>
    <t>団　　体　　概　　要　　書</t>
  </si>
  <si>
    <t>団体名</t>
  </si>
  <si>
    <t>代表者名</t>
  </si>
  <si>
    <t>所在地</t>
  </si>
  <si>
    <t>担当者名</t>
  </si>
  <si>
    <t>住所</t>
  </si>
  <si>
    <t>設立年月日</t>
  </si>
  <si>
    <t>設立目的</t>
  </si>
  <si>
    <t>活動実績</t>
  </si>
  <si>
    <t xml:space="preserve">代表者(職・氏名) </t>
    <phoneticPr fontId="1"/>
  </si>
  <si>
    <t>２　申請額</t>
    <phoneticPr fontId="1"/>
  </si>
  <si>
    <t>円</t>
    <rPh sb="0" eb="1">
      <t>エン</t>
    </rPh>
    <phoneticPr fontId="1"/>
  </si>
  <si>
    <t>名</t>
    <rPh sb="0" eb="1">
      <t>メイ</t>
    </rPh>
    <phoneticPr fontId="1"/>
  </si>
  <si>
    <t>名）</t>
    <rPh sb="0" eb="1">
      <t>メイ</t>
    </rPh>
    <phoneticPr fontId="1"/>
  </si>
  <si>
    <t>年</t>
    <rPh sb="0" eb="1">
      <t>ネン</t>
    </rPh>
    <phoneticPr fontId="1"/>
  </si>
  <si>
    <t>月</t>
    <rPh sb="0" eb="1">
      <t>ガツ</t>
    </rPh>
    <phoneticPr fontId="1"/>
  </si>
  <si>
    <t>日</t>
    <rPh sb="0" eb="1">
      <t>ニチ</t>
    </rPh>
    <phoneticPr fontId="1"/>
  </si>
  <si>
    <t>令和</t>
    <rPh sb="0" eb="2">
      <t>レイワ</t>
    </rPh>
    <phoneticPr fontId="1"/>
  </si>
  <si>
    <t>―</t>
    <phoneticPr fontId="1"/>
  </si>
  <si>
    <t>項　目</t>
    <phoneticPr fontId="1"/>
  </si>
  <si>
    <t>内　訳</t>
    <phoneticPr fontId="1"/>
  </si>
  <si>
    <t>交付上限額</t>
    <rPh sb="0" eb="5">
      <t>コウフジョウゲンガク</t>
    </rPh>
    <phoneticPr fontId="1"/>
  </si>
  <si>
    <t>該当項目の番号に○、その他にはご回答をお願いいたします。</t>
    <phoneticPr fontId="1"/>
  </si>
  <si>
    <t>携帯電話</t>
  </si>
  <si>
    <t>会計
担当者名</t>
    <phoneticPr fontId="1"/>
  </si>
  <si>
    <t>メールアドレス</t>
    <phoneticPr fontId="1"/>
  </si>
  <si>
    <t>様式第３号</t>
    <phoneticPr fontId="1"/>
  </si>
  <si>
    <t>２　交付上限額</t>
    <phoneticPr fontId="1"/>
  </si>
  <si>
    <t>３　変更申請額</t>
    <rPh sb="2" eb="4">
      <t>ヘンコウ</t>
    </rPh>
    <rPh sb="4" eb="6">
      <t>シンセイ</t>
    </rPh>
    <rPh sb="6" eb="7">
      <t>ガク</t>
    </rPh>
    <phoneticPr fontId="1"/>
  </si>
  <si>
    <t>付表３－１</t>
    <phoneticPr fontId="1"/>
  </si>
  <si>
    <t>事　業　経　費　予　算　書　（支出・変更後）</t>
    <phoneticPr fontId="1"/>
  </si>
  <si>
    <t>事　業　経　費　予　算　書　（収入・変更後）</t>
    <phoneticPr fontId="1"/>
  </si>
  <si>
    <t>◆アート・サポート事業助成金 変更申請額</t>
    <phoneticPr fontId="1"/>
  </si>
  <si>
    <t>　※助成金交付決定通知書（様式第２号）の交付上限額</t>
    <phoneticPr fontId="1"/>
  </si>
  <si>
    <t>予算額
（変更後）</t>
    <phoneticPr fontId="1"/>
  </si>
  <si>
    <t>３　事業中止（廃止）及び助成対象事業辞退の理由</t>
    <rPh sb="2" eb="4">
      <t>ジギョウ</t>
    </rPh>
    <rPh sb="4" eb="6">
      <t>チュウシ</t>
    </rPh>
    <rPh sb="7" eb="9">
      <t>ハイシ</t>
    </rPh>
    <rPh sb="10" eb="11">
      <t>オヨ</t>
    </rPh>
    <rPh sb="12" eb="14">
      <t>ジョセイ</t>
    </rPh>
    <rPh sb="14" eb="16">
      <t>タイショウ</t>
    </rPh>
    <rPh sb="16" eb="18">
      <t>ジギョウ</t>
    </rPh>
    <rPh sb="18" eb="20">
      <t>ジタイ</t>
    </rPh>
    <rPh sb="21" eb="23">
      <t>リユウ</t>
    </rPh>
    <phoneticPr fontId="1"/>
  </si>
  <si>
    <t>印</t>
    <rPh sb="0" eb="1">
      <t>イン</t>
    </rPh>
    <phoneticPr fontId="1"/>
  </si>
  <si>
    <t>３　助成金の額</t>
    <phoneticPr fontId="1"/>
  </si>
  <si>
    <t>　※付表７－３の助成金額の計算式で算出した金額（交付上限額以内）</t>
    <phoneticPr fontId="1"/>
  </si>
  <si>
    <t>４　添付書類</t>
  </si>
  <si>
    <t>（１）事業報告書（付表７－１）</t>
    <phoneticPr fontId="1"/>
  </si>
  <si>
    <t>（２）事業経費精算書（付表７－２及び付表７－３）</t>
    <phoneticPr fontId="1"/>
  </si>
  <si>
    <t>実　績　報　告　書</t>
    <phoneticPr fontId="1"/>
  </si>
  <si>
    <t>２　事業の実績報告</t>
    <rPh sb="5" eb="7">
      <t>ジッセキ</t>
    </rPh>
    <rPh sb="7" eb="9">
      <t>ホウコク</t>
    </rPh>
    <phoneticPr fontId="1"/>
  </si>
  <si>
    <t>５　その他（事務担当者が代表者と別の場合記入）</t>
    <rPh sb="4" eb="5">
      <t>タ</t>
    </rPh>
    <rPh sb="6" eb="8">
      <t>ジム</t>
    </rPh>
    <rPh sb="8" eb="11">
      <t>タントウシャ</t>
    </rPh>
    <rPh sb="12" eb="14">
      <t>ダイヒョウ</t>
    </rPh>
    <rPh sb="14" eb="15">
      <t>シャ</t>
    </rPh>
    <rPh sb="16" eb="17">
      <t>ベツ</t>
    </rPh>
    <rPh sb="18" eb="20">
      <t>バアイ</t>
    </rPh>
    <rPh sb="20" eb="22">
      <t>キニュウ</t>
    </rPh>
    <phoneticPr fontId="1"/>
  </si>
  <si>
    <t>内　　　　　　　　　　訳</t>
  </si>
  <si>
    <t>作品借料</t>
  </si>
  <si>
    <t>）</t>
    <phoneticPr fontId="1"/>
  </si>
  <si>
    <t>　５．その他（　　　　　　　　　　　　　　　　　　　　　　　　</t>
    <rPh sb="5" eb="6">
      <t>タ</t>
    </rPh>
    <phoneticPr fontId="1"/>
  </si>
  <si>
    <t>金融機関</t>
    <rPh sb="0" eb="2">
      <t>キンユウ</t>
    </rPh>
    <rPh sb="2" eb="4">
      <t>キカン</t>
    </rPh>
    <phoneticPr fontId="1"/>
  </si>
  <si>
    <t>預金種別</t>
    <rPh sb="0" eb="2">
      <t>ヨキン</t>
    </rPh>
    <rPh sb="2" eb="4">
      <t>シュベツ</t>
    </rPh>
    <phoneticPr fontId="1"/>
  </si>
  <si>
    <t>口座番号</t>
    <rPh sb="0" eb="2">
      <t>コウザ</t>
    </rPh>
    <rPh sb="2" eb="4">
      <t>バンゴウ</t>
    </rPh>
    <phoneticPr fontId="1"/>
  </si>
  <si>
    <t>口座名義</t>
    <rPh sb="0" eb="2">
      <t>コウザ</t>
    </rPh>
    <rPh sb="2" eb="4">
      <t>メイギ</t>
    </rPh>
    <phoneticPr fontId="1"/>
  </si>
  <si>
    <t>フリガナ</t>
    <phoneticPr fontId="1"/>
  </si>
  <si>
    <t>銀行</t>
    <rPh sb="0" eb="2">
      <t>ギンコウ</t>
    </rPh>
    <phoneticPr fontId="1"/>
  </si>
  <si>
    <t>支店</t>
    <rPh sb="0" eb="2">
      <t>シテン</t>
    </rPh>
    <phoneticPr fontId="1"/>
  </si>
  <si>
    <t>普通（総合）</t>
    <rPh sb="0" eb="2">
      <t>フツウ</t>
    </rPh>
    <rPh sb="3" eb="5">
      <t>ソウゴウ</t>
    </rPh>
    <phoneticPr fontId="1"/>
  </si>
  <si>
    <t>•</t>
    <phoneticPr fontId="1"/>
  </si>
  <si>
    <t>＊必ずフリガナをつけてください。</t>
  </si>
  <si>
    <t>わかるように表紙を開いた最初の見開きページの写しを添付してください。</t>
  </si>
  <si>
    <t>様式第９号</t>
    <phoneticPr fontId="1"/>
  </si>
  <si>
    <t>付表７－１</t>
    <phoneticPr fontId="1"/>
  </si>
  <si>
    <t>様式第７号</t>
    <phoneticPr fontId="1"/>
  </si>
  <si>
    <t>（６）事業の特徴</t>
    <rPh sb="6" eb="8">
      <t>トクチョウ</t>
    </rPh>
    <phoneticPr fontId="1"/>
  </si>
  <si>
    <t>事　業　経　費　精　算　書　（収入）</t>
    <rPh sb="8" eb="9">
      <t>セイ</t>
    </rPh>
    <phoneticPr fontId="1"/>
  </si>
  <si>
    <t>事　業　経　費　精　算　書　（支出）</t>
    <rPh sb="8" eb="9">
      <t>セイ</t>
    </rPh>
    <phoneticPr fontId="1"/>
  </si>
  <si>
    <t>予算額</t>
    <phoneticPr fontId="1"/>
  </si>
  <si>
    <t>精算額</t>
    <rPh sb="0" eb="1">
      <t>セイ</t>
    </rPh>
    <phoneticPr fontId="1"/>
  </si>
  <si>
    <t>電話・ＦＡＸ</t>
    <phoneticPr fontId="1"/>
  </si>
  <si>
    <t>TEL･FAX：　　　　　　　　　　　　　　　　</t>
    <phoneticPr fontId="1"/>
  </si>
  <si>
    <t>貴団体の今年度の
主な予定事業</t>
    <phoneticPr fontId="1"/>
  </si>
  <si>
    <t>年</t>
    <rPh sb="0" eb="1">
      <t>ネン</t>
    </rPh>
    <phoneticPr fontId="1"/>
  </si>
  <si>
    <t>月</t>
  </si>
  <si>
    <t>　令和</t>
    <phoneticPr fontId="1"/>
  </si>
  <si>
    <t>日</t>
    <rPh sb="0" eb="1">
      <t>ニチ</t>
    </rPh>
    <phoneticPr fontId="1"/>
  </si>
  <si>
    <t>月</t>
    <rPh sb="0" eb="1">
      <t>ガツ</t>
    </rPh>
    <phoneticPr fontId="1"/>
  </si>
  <si>
    <t>令和</t>
  </si>
  <si>
    <t>年</t>
    <phoneticPr fontId="1"/>
  </si>
  <si>
    <t>月</t>
    <rPh sb="0" eb="1">
      <t>ツキ</t>
    </rPh>
    <phoneticPr fontId="1"/>
  </si>
  <si>
    <t>令和</t>
    <phoneticPr fontId="1"/>
  </si>
  <si>
    <t>当座</t>
    <rPh sb="0" eb="2">
      <t>トウザ</t>
    </rPh>
    <phoneticPr fontId="1"/>
  </si>
  <si>
    <t>日</t>
    <rPh sb="0" eb="1">
      <t>ニチ</t>
    </rPh>
    <phoneticPr fontId="1"/>
  </si>
  <si>
    <t>付け学習文化第</t>
    <phoneticPr fontId="1"/>
  </si>
  <si>
    <t>）</t>
    <phoneticPr fontId="1"/>
  </si>
  <si>
    <t>合　計（事業全体経費）</t>
    <phoneticPr fontId="1"/>
  </si>
  <si>
    <t>日</t>
    <rPh sb="0" eb="1">
      <t>ニチ</t>
    </rPh>
    <phoneticPr fontId="1"/>
  </si>
  <si>
    <t>４　振込先</t>
    <rPh sb="2" eb="5">
      <t>フリコミサキ</t>
    </rPh>
    <phoneticPr fontId="1"/>
  </si>
  <si>
    <t>（１）  事業計画書（付表１－１）</t>
  </si>
  <si>
    <t>（２）  事業経費予算書（付表１－２及び付表１－３）</t>
  </si>
  <si>
    <t>（３）  団体概要書（付表１－４）</t>
  </si>
  <si>
    <t>（４）  団体の規約、会員名簿</t>
  </si>
  <si>
    <t>（５）  その他申請の参考となる資料（過去に行った事業の印刷物等）</t>
  </si>
  <si>
    <t xml:space="preserve"> （１）事業日</t>
  </si>
  <si>
    <t xml:space="preserve"> （２）会場</t>
  </si>
  <si>
    <t xml:space="preserve"> （４）観客者数</t>
  </si>
  <si>
    <t xml:space="preserve"> （５）事業名</t>
  </si>
  <si>
    <t>担当者名/
会計担当者名
連絡先</t>
    <rPh sb="13" eb="16">
      <t>レンラクサキ</t>
    </rPh>
    <phoneticPr fontId="1"/>
  </si>
  <si>
    <t>６．その他（　</t>
    <phoneticPr fontId="1"/>
  </si>
  <si>
    <t>助成対象外経費</t>
    <phoneticPr fontId="1"/>
  </si>
  <si>
    <t>　１．音楽会　　　２．演劇　　　３．展示会　　　４．総合イベント</t>
    <phoneticPr fontId="1"/>
  </si>
  <si>
    <t>人</t>
    <phoneticPr fontId="1"/>
  </si>
  <si>
    <t>　※付表３－３の助成金額の計算式で算出した金額（交付上限額以内）</t>
    <phoneticPr fontId="1"/>
  </si>
  <si>
    <t>（２）変更後の経費予算書（付表３－２及び付表３－３）</t>
    <phoneticPr fontId="1"/>
  </si>
  <si>
    <t>携帯：</t>
    <phoneticPr fontId="1"/>
  </si>
  <si>
    <t xml:space="preserve">団　体　名　   　 </t>
    <rPh sb="4" eb="5">
      <t>メイ</t>
    </rPh>
    <phoneticPr fontId="1"/>
  </si>
  <si>
    <t>所　在　地  　      〒</t>
    <phoneticPr fontId="1"/>
  </si>
  <si>
    <t>　　所　在　地    　  〒</t>
    <phoneticPr fontId="1"/>
  </si>
  <si>
    <t xml:space="preserve">　　団　体　名　   　 </t>
    <rPh sb="6" eb="7">
      <t>メイ</t>
    </rPh>
    <phoneticPr fontId="1"/>
  </si>
  <si>
    <t xml:space="preserve">　　代表者(職・氏名) </t>
    <phoneticPr fontId="1"/>
  </si>
  <si>
    <t>電話番号及びFAX番号</t>
    <phoneticPr fontId="1"/>
  </si>
  <si>
    <t>　所　在　地  　      〒</t>
    <phoneticPr fontId="1"/>
  </si>
  <si>
    <t xml:space="preserve">　団　体　名　   　 </t>
    <rPh sb="5" eb="6">
      <t>メイ</t>
    </rPh>
    <phoneticPr fontId="1"/>
  </si>
  <si>
    <t xml:space="preserve">　代表者(職・氏名) </t>
    <phoneticPr fontId="1"/>
  </si>
  <si>
    <t xml:space="preserve"> 令和</t>
    <rPh sb="1" eb="3">
      <t>レイワ</t>
    </rPh>
    <phoneticPr fontId="1"/>
  </si>
  <si>
    <t>付表３－３</t>
    <phoneticPr fontId="1"/>
  </si>
  <si>
    <t>付表３－２</t>
    <phoneticPr fontId="1"/>
  </si>
  <si>
    <t>様式第５号</t>
    <phoneticPr fontId="1"/>
  </si>
  <si>
    <t xml:space="preserve">日 </t>
    <rPh sb="0" eb="1">
      <t>ニチ</t>
    </rPh>
    <phoneticPr fontId="1"/>
  </si>
  <si>
    <t>付け学習文化第</t>
  </si>
  <si>
    <t>職・氏名</t>
    <phoneticPr fontId="1"/>
  </si>
  <si>
    <t>付表7－２</t>
    <phoneticPr fontId="1"/>
  </si>
  <si>
    <t>付表7－３</t>
    <phoneticPr fontId="1"/>
  </si>
  <si>
    <t>予算額
（変更前）</t>
    <rPh sb="7" eb="8">
      <t>マエ</t>
    </rPh>
    <phoneticPr fontId="1"/>
  </si>
  <si>
    <t>予算額
（変更前）</t>
    <phoneticPr fontId="1"/>
  </si>
  <si>
    <t>予算額
（変更後）</t>
    <rPh sb="7" eb="8">
      <t>ゴ</t>
    </rPh>
    <phoneticPr fontId="1"/>
  </si>
  <si>
    <t>※</t>
    <phoneticPr fontId="1"/>
  </si>
  <si>
    <t>※エクセル様式の場合は自動計算</t>
    <phoneticPr fontId="1"/>
  </si>
  <si>
    <t>〒</t>
    <phoneticPr fontId="1"/>
  </si>
  <si>
    <t>　所　在　地  　 〒</t>
    <phoneticPr fontId="1"/>
  </si>
  <si>
    <t>記</t>
    <phoneticPr fontId="1"/>
  </si>
  <si>
    <t>４　変更理由・内容</t>
    <rPh sb="7" eb="9">
      <t>ナイヨウ</t>
    </rPh>
    <phoneticPr fontId="1"/>
  </si>
  <si>
    <t>別紙のとおり</t>
    <phoneticPr fontId="1"/>
  </si>
  <si>
    <t>事　業　変　更　計　画　書</t>
    <phoneticPr fontId="1"/>
  </si>
  <si>
    <t>・恒常的な運営費（事務所維持費・稽古場借料・電話代・事務機器の購入費等）</t>
  </si>
  <si>
    <t>・準備及び練習に係る経費（会場費・旅費・練習指導料等）</t>
  </si>
  <si>
    <t>　※助成金交付決定通知書（様式第２号）の交付上限額、又は変更承認後の交付上限額（様式第４号）</t>
    <rPh sb="26" eb="27">
      <t>マタ</t>
    </rPh>
    <phoneticPr fontId="1"/>
  </si>
  <si>
    <t>４．役所・文化施設などでのポスター・チラシ　５．生涯学習文化財団のメルマガ</t>
    <phoneticPr fontId="1"/>
  </si>
  <si>
    <t>１．文翔館館内・ホームページ　２．文翔館SNS（Facebook・Twitter等）３．知人からの紹介</t>
    <rPh sb="5" eb="7">
      <t>カンナイ</t>
    </rPh>
    <rPh sb="17" eb="18">
      <t>ブン</t>
    </rPh>
    <rPh sb="36" eb="37">
      <t>ナド</t>
    </rPh>
    <phoneticPr fontId="1"/>
  </si>
  <si>
    <t>（３）助成対象経費の内訳明細書類（請求書控え等）及び領収書控え</t>
    <rPh sb="29" eb="30">
      <t>ヒカ</t>
    </rPh>
    <phoneticPr fontId="1"/>
  </si>
  <si>
    <t>（４）ポスター・チラシ・パンフレット・チケット・記録写真・新聞記事・その他資料</t>
    <rPh sb="24" eb="26">
      <t>キロク</t>
    </rPh>
    <rPh sb="26" eb="28">
      <t>シャシン</t>
    </rPh>
    <rPh sb="29" eb="31">
      <t>シンブン</t>
    </rPh>
    <rPh sb="31" eb="33">
      <t>キジ</t>
    </rPh>
    <rPh sb="36" eb="37">
      <t>タ</t>
    </rPh>
    <rPh sb="37" eb="39">
      <t>シリョウ</t>
    </rPh>
    <phoneticPr fontId="1"/>
  </si>
  <si>
    <t>※計算結果③又は、助成金交付決定通知書（様式第２号）の交付上限額および変更承認後の交付上限額（様式第４号）のいずれか低い額（１，０００円未満切り捨て）</t>
    <rPh sb="6" eb="7">
      <t>マタ</t>
    </rPh>
    <phoneticPr fontId="1"/>
  </si>
  <si>
    <t>５　添付書類</t>
    <phoneticPr fontId="1"/>
  </si>
  <si>
    <t>（１）事業変更計画書（付表３－１）</t>
    <phoneticPr fontId="1"/>
  </si>
  <si>
    <t>（３）その他変更の参考となる資料（印刷物等）</t>
    <rPh sb="17" eb="20">
      <t>インサツブツ</t>
    </rPh>
    <rPh sb="20" eb="21">
      <t>トウ</t>
    </rPh>
    <phoneticPr fontId="1"/>
  </si>
  <si>
    <t>・助成申請団体の構成員に対する謝礼・旅費等</t>
    <phoneticPr fontId="1"/>
  </si>
  <si>
    <t>会員数
※名簿と同数</t>
    <rPh sb="6" eb="8">
      <t>メイボ</t>
    </rPh>
    <rPh sb="9" eb="11">
      <t>ドウスウ</t>
    </rPh>
    <phoneticPr fontId="1"/>
  </si>
  <si>
    <t>様式第１号</t>
    <phoneticPr fontId="1"/>
  </si>
  <si>
    <t>～　　月　　　日（　）</t>
    <rPh sb="3" eb="4">
      <t>ガツ</t>
    </rPh>
    <rPh sb="7" eb="8">
      <t>ニチ</t>
    </rPh>
    <phoneticPr fontId="1"/>
  </si>
  <si>
    <t>(</t>
    <phoneticPr fontId="1"/>
  </si>
  <si>
    <t>事　業　経　費　予　算　書　（支出）</t>
    <phoneticPr fontId="1"/>
  </si>
  <si>
    <t>付表１－４</t>
    <phoneticPr fontId="1"/>
  </si>
  <si>
    <t>収　　　入</t>
    <phoneticPr fontId="1"/>
  </si>
  <si>
    <t xml:space="preserve"> （３）出演者・スタッフ</t>
    <phoneticPr fontId="1"/>
  </si>
  <si>
    <t>（出演者</t>
    <rPh sb="1" eb="4">
      <t>シュツエンシャ</t>
    </rPh>
    <phoneticPr fontId="1"/>
  </si>
  <si>
    <t>・　スタッフ</t>
    <phoneticPr fontId="1"/>
  </si>
  <si>
    <t>消耗品費</t>
  </si>
  <si>
    <t>金　額</t>
    <rPh sb="0" eb="1">
      <t>キン</t>
    </rPh>
    <rPh sb="2" eb="3">
      <t>ガク</t>
    </rPh>
    <phoneticPr fontId="1"/>
  </si>
  <si>
    <t>費　目</t>
    <rPh sb="0" eb="1">
      <t>ヒ</t>
    </rPh>
    <phoneticPr fontId="1"/>
  </si>
  <si>
    <t>内　訳</t>
    <rPh sb="0" eb="1">
      <t>ウチ</t>
    </rPh>
    <rPh sb="2" eb="3">
      <t>ヤク</t>
    </rPh>
    <phoneticPr fontId="1"/>
  </si>
  <si>
    <t>名</t>
  </si>
  <si>
    <t>・スタッフ</t>
    <phoneticPr fontId="1"/>
  </si>
  <si>
    <t xml:space="preserve">  （３）出演者・スタッフ</t>
    <phoneticPr fontId="1"/>
  </si>
  <si>
    <t>小　計　①</t>
    <rPh sb="0" eb="1">
      <t>ショウ</t>
    </rPh>
    <phoneticPr fontId="1"/>
  </si>
  <si>
    <t>入場料・参加料</t>
    <phoneticPr fontId="1"/>
  </si>
  <si>
    <t>芸術文化振興基金
助成金</t>
    <phoneticPr fontId="1"/>
  </si>
  <si>
    <t xml:space="preserve"> □</t>
    <phoneticPr fontId="1"/>
  </si>
  <si>
    <t>※エクセルの様式の場合は自動計算</t>
  </si>
  <si>
    <t>)</t>
    <phoneticPr fontId="1"/>
  </si>
  <si>
    <t>合　計</t>
    <phoneticPr fontId="1"/>
  </si>
  <si>
    <t>小　計</t>
    <rPh sb="0" eb="1">
      <t>ショウ</t>
    </rPh>
    <phoneticPr fontId="1"/>
  </si>
  <si>
    <t>舞台設営・撤去費、展示設営・撤去費、会場設営・撤去費等</t>
    <phoneticPr fontId="1"/>
  </si>
  <si>
    <t>作品借料、作品保険料等</t>
    <phoneticPr fontId="1"/>
  </si>
  <si>
    <t>上映費、映写機材借料、映写技師謝金等</t>
    <phoneticPr fontId="1"/>
  </si>
  <si>
    <t>楽器運搬費、作品運搬費、道具運搬費等</t>
    <phoneticPr fontId="1"/>
  </si>
  <si>
    <t>広告宣伝費、立看板費等</t>
    <phoneticPr fontId="1"/>
  </si>
  <si>
    <t>ポスター・チラシ・チケット・プログラムに係る印刷費等</t>
    <phoneticPr fontId="1"/>
  </si>
  <si>
    <t>ポスター・チラシ・案内状の発送費等</t>
    <phoneticPr fontId="1"/>
  </si>
  <si>
    <t>～　　月　　日（ 　）</t>
    <phoneticPr fontId="1"/>
  </si>
  <si>
    <t>別表（助成対象経費）</t>
    <rPh sb="0" eb="2">
      <t>ベッピョウ</t>
    </rPh>
    <rPh sb="3" eb="9">
      <t>ジョセイタイショウケイヒ</t>
    </rPh>
    <phoneticPr fontId="1"/>
  </si>
  <si>
    <t>・その他（会議費、交際費、接待費、打上げ費、食費（弁当代含む）、出演者への花束、コンクール・公募展等に係る賞金及び賞品代、ユニフォーム代、クリーニング代、入場料等販売手数料、振り込み手数料、システム利用料（登録料等）、催事保険料、お礼状に係る経費（はがき・印刷・郵送代）、受領者の受取が証明できない経費、金券（受領書がないもの）、予備費等）</t>
    <rPh sb="168" eb="169">
      <t>トウ</t>
    </rPh>
    <phoneticPr fontId="1"/>
  </si>
  <si>
    <t>注）助成対象外経費例</t>
    <rPh sb="0" eb="1">
      <t>チュウ</t>
    </rPh>
    <rPh sb="2" eb="4">
      <t>ジョセイ</t>
    </rPh>
    <rPh sb="4" eb="7">
      <t>タイショウガイ</t>
    </rPh>
    <rPh sb="7" eb="9">
      <t>ケイヒ</t>
    </rPh>
    <rPh sb="9" eb="10">
      <t>レイ</t>
    </rPh>
    <phoneticPr fontId="1"/>
  </si>
  <si>
    <t>出 演 費</t>
    <phoneticPr fontId="1"/>
  </si>
  <si>
    <t>音 楽 費</t>
    <phoneticPr fontId="1"/>
  </si>
  <si>
    <t>文 芸 費</t>
    <phoneticPr fontId="1"/>
  </si>
  <si>
    <t>舞 台 費</t>
    <phoneticPr fontId="1"/>
  </si>
  <si>
    <t>設 営 費</t>
    <phoneticPr fontId="1"/>
  </si>
  <si>
    <t>上 映 費</t>
    <phoneticPr fontId="1"/>
  </si>
  <si>
    <t>会 場 費</t>
    <phoneticPr fontId="1"/>
  </si>
  <si>
    <t>運 搬 費</t>
    <phoneticPr fontId="1"/>
  </si>
  <si>
    <t>賃　  金</t>
    <phoneticPr fontId="1"/>
  </si>
  <si>
    <t>旅  　費</t>
    <phoneticPr fontId="1"/>
  </si>
  <si>
    <t>宣 伝 費</t>
    <phoneticPr fontId="1"/>
  </si>
  <si>
    <t>印 刷 費</t>
    <phoneticPr fontId="1"/>
  </si>
  <si>
    <t>発 送 費</t>
    <phoneticPr fontId="1"/>
  </si>
  <si>
    <t>賃  　金</t>
    <phoneticPr fontId="1"/>
  </si>
  <si>
    <t>旅　  費</t>
    <phoneticPr fontId="1"/>
  </si>
  <si>
    <t xml:space="preserve"> </t>
    <phoneticPr fontId="1"/>
  </si>
  <si>
    <t>～　  月  　日   (     )</t>
    <rPh sb="4" eb="5">
      <t>ツキ</t>
    </rPh>
    <rPh sb="8" eb="9">
      <t>ニチ</t>
    </rPh>
    <phoneticPr fontId="1"/>
  </si>
  <si>
    <t>会場使用料（公演当日および公演前のゲネプロ、展示期間および搬入・搬出日、付帯設備費）等　</t>
    <phoneticPr fontId="1"/>
  </si>
  <si>
    <t>国内交通費、宿泊費等</t>
    <phoneticPr fontId="1"/>
  </si>
  <si>
    <t>作曲料、編曲料、作詞料、調律料、楽譜・楽器借料、写譜料、楽譜制作料、音楽編集料等</t>
  </si>
  <si>
    <t>演出料、台本・脚本料、振付料、舞台監督料、音楽監督料、著作権使用料等</t>
  </si>
  <si>
    <t>大道具費、小道具費、衣装費、かつら費、メイク費、照明費、音響費、舞台スタッフ費、機材借料等</t>
    <phoneticPr fontId="1"/>
  </si>
  <si>
    <r>
      <rPr>
        <sz val="14"/>
        <rFont val="游ゴシック"/>
        <family val="3"/>
        <charset val="128"/>
        <scheme val="minor"/>
      </rPr>
      <t>１　事業の種類</t>
    </r>
    <r>
      <rPr>
        <sz val="11"/>
        <rFont val="游ゴシック"/>
        <family val="3"/>
        <charset val="128"/>
        <scheme val="minor"/>
      </rPr>
      <t xml:space="preserve">
　</t>
    </r>
    <r>
      <rPr>
        <sz val="12"/>
        <rFont val="游ゴシック"/>
        <family val="3"/>
        <charset val="128"/>
        <scheme val="minor"/>
      </rPr>
      <t>※該当するものに〇を
　　付けてください</t>
    </r>
    <phoneticPr fontId="1"/>
  </si>
  <si>
    <r>
      <rPr>
        <sz val="14"/>
        <rFont val="游ゴシック"/>
        <family val="3"/>
        <charset val="128"/>
        <scheme val="minor"/>
      </rPr>
      <t>精　査</t>
    </r>
    <r>
      <rPr>
        <sz val="12"/>
        <rFont val="游ゴシック"/>
        <family val="3"/>
        <charset val="128"/>
        <scheme val="minor"/>
      </rPr>
      <t xml:space="preserve">
</t>
    </r>
    <r>
      <rPr>
        <sz val="9"/>
        <rFont val="游ゴシック"/>
        <family val="3"/>
        <charset val="128"/>
        <scheme val="minor"/>
      </rPr>
      <t>（事務局記入）</t>
    </r>
    <phoneticPr fontId="1"/>
  </si>
  <si>
    <r>
      <rPr>
        <sz val="14"/>
        <rFont val="游ゴシック"/>
        <family val="3"/>
        <charset val="128"/>
        <scheme val="minor"/>
      </rPr>
      <t>１　事業の種類</t>
    </r>
    <r>
      <rPr>
        <sz val="11"/>
        <rFont val="游ゴシック"/>
        <family val="3"/>
        <charset val="128"/>
        <scheme val="minor"/>
      </rPr>
      <t xml:space="preserve">
　※該当するものに〇を
　　付けてください</t>
    </r>
    <phoneticPr fontId="1"/>
  </si>
  <si>
    <r>
      <rPr>
        <sz val="14"/>
        <rFont val="游ゴシック"/>
        <family val="3"/>
        <charset val="128"/>
        <scheme val="minor"/>
      </rPr>
      <t>精査</t>
    </r>
    <r>
      <rPr>
        <sz val="12"/>
        <rFont val="游ゴシック"/>
        <family val="3"/>
        <charset val="128"/>
        <scheme val="minor"/>
      </rPr>
      <t xml:space="preserve">
</t>
    </r>
    <r>
      <rPr>
        <sz val="9"/>
        <rFont val="游ゴシック"/>
        <family val="3"/>
        <charset val="128"/>
        <scheme val="minor"/>
      </rPr>
      <t>（事務局記入）</t>
    </r>
    <phoneticPr fontId="1"/>
  </si>
  <si>
    <t>日 (</t>
    <rPh sb="0" eb="1">
      <t>ニチ</t>
    </rPh>
    <phoneticPr fontId="1"/>
  </si>
  <si>
    <r>
      <rPr>
        <sz val="14"/>
        <rFont val="游ゴシック"/>
        <family val="3"/>
        <charset val="128"/>
        <scheme val="minor"/>
      </rPr>
      <t>精査</t>
    </r>
    <r>
      <rPr>
        <sz val="12"/>
        <rFont val="游ゴシック"/>
        <family val="3"/>
        <charset val="128"/>
        <scheme val="minor"/>
      </rPr>
      <t xml:space="preserve">
</t>
    </r>
    <r>
      <rPr>
        <sz val="10"/>
        <rFont val="游ゴシック"/>
        <family val="3"/>
        <charset val="128"/>
        <scheme val="minor"/>
      </rPr>
      <t>（事務局記入）</t>
    </r>
    <phoneticPr fontId="1"/>
  </si>
  <si>
    <r>
      <rPr>
        <sz val="14"/>
        <rFont val="游ゴシック"/>
        <family val="3"/>
        <charset val="128"/>
        <scheme val="minor"/>
      </rPr>
      <t xml:space="preserve">精査
</t>
    </r>
    <r>
      <rPr>
        <sz val="9"/>
        <rFont val="游ゴシック"/>
        <family val="3"/>
        <charset val="128"/>
        <scheme val="minor"/>
      </rPr>
      <t>（事務局記入）</t>
    </r>
    <phoneticPr fontId="1"/>
  </si>
  <si>
    <t>小　計　②</t>
    <rPh sb="0" eb="1">
      <t>ショウ</t>
    </rPh>
    <phoneticPr fontId="1"/>
  </si>
  <si>
    <t>合　計　</t>
    <phoneticPr fontId="1"/>
  </si>
  <si>
    <t>自己資金</t>
    <rPh sb="0" eb="4">
      <t>ジコシキン</t>
    </rPh>
    <phoneticPr fontId="1"/>
  </si>
  <si>
    <t>計算結果　</t>
    <rPh sb="0" eb="2">
      <t>ケイサン</t>
    </rPh>
    <rPh sb="2" eb="4">
      <t>ケッカ</t>
    </rPh>
    <phoneticPr fontId="1"/>
  </si>
  <si>
    <t>小計①（助成対象経費）</t>
    <rPh sb="0" eb="2">
      <t>ショウケイ</t>
    </rPh>
    <rPh sb="4" eb="10">
      <t>ジョセイタイショウケイヒ</t>
    </rPh>
    <phoneticPr fontId="1"/>
  </si>
  <si>
    <t>小計②（収入）</t>
    <rPh sb="0" eb="2">
      <t>ショウケイ</t>
    </rPh>
    <rPh sb="4" eb="6">
      <t>シュウニュウ</t>
    </rPh>
    <phoneticPr fontId="1"/>
  </si>
  <si>
    <t>小　計  ①</t>
    <rPh sb="0" eb="1">
      <t>ショウ</t>
    </rPh>
    <phoneticPr fontId="1"/>
  </si>
  <si>
    <t>合  計 (事業全体経費)</t>
    <phoneticPr fontId="1"/>
  </si>
  <si>
    <t>小計①（助成対象経費）</t>
    <rPh sb="0" eb="2">
      <t>ショウケイ</t>
    </rPh>
    <rPh sb="4" eb="6">
      <t>ジョセイ</t>
    </rPh>
    <rPh sb="6" eb="8">
      <t>タイショウ</t>
    </rPh>
    <rPh sb="8" eb="10">
      <t>ケイヒ</t>
    </rPh>
    <phoneticPr fontId="1"/>
  </si>
  <si>
    <t>計算結果</t>
    <rPh sb="0" eb="2">
      <t>ケイサン</t>
    </rPh>
    <rPh sb="2" eb="4">
      <t>ケッカ</t>
    </rPh>
    <phoneticPr fontId="1"/>
  </si>
  <si>
    <t>※計算結果又は助成金交付決定通知書（様式第２号）の交付上限額
　のいずれか低い額（１，０００円未満切り捨て）</t>
    <rPh sb="5" eb="6">
      <t>マタ</t>
    </rPh>
    <rPh sb="46" eb="47">
      <t>エン</t>
    </rPh>
    <rPh sb="47" eb="49">
      <t>ミマン</t>
    </rPh>
    <rPh sb="49" eb="50">
      <t>キ</t>
    </rPh>
    <rPh sb="51" eb="52">
      <t>ス</t>
    </rPh>
    <phoneticPr fontId="1"/>
  </si>
  <si>
    <t>（</t>
    <phoneticPr fontId="1"/>
  </si>
  <si>
    <t>円</t>
    <phoneticPr fontId="1"/>
  </si>
  <si>
    <t>円) ÷２=</t>
    <rPh sb="0" eb="1">
      <t>エン</t>
    </rPh>
    <phoneticPr fontId="1"/>
  </si>
  <si>
    <t>円）÷２=</t>
    <rPh sb="0" eb="1">
      <t>エン</t>
    </rPh>
    <phoneticPr fontId="1"/>
  </si>
  <si>
    <t>円)÷２=</t>
    <rPh sb="0" eb="1">
      <t>エン</t>
    </rPh>
    <phoneticPr fontId="1"/>
  </si>
  <si>
    <t>号で                         の通知があった</t>
    <phoneticPr fontId="1"/>
  </si>
  <si>
    <t xml:space="preserve">号で                          の通知があった標記 </t>
    <rPh sb="35" eb="37">
      <t>ヒョウキ</t>
    </rPh>
    <phoneticPr fontId="1"/>
  </si>
  <si>
    <t xml:space="preserve">  号で                          の通知があった</t>
    <phoneticPr fontId="1"/>
  </si>
  <si>
    <t>２　交付確定額</t>
    <rPh sb="2" eb="4">
      <t>コウフ</t>
    </rPh>
    <rPh sb="4" eb="6">
      <t>カクテイ</t>
    </rPh>
    <rPh sb="6" eb="7">
      <t>ガク</t>
    </rPh>
    <phoneticPr fontId="1"/>
  </si>
  <si>
    <t>３　交付請求額</t>
    <rPh sb="2" eb="4">
      <t>コウフ</t>
    </rPh>
    <rPh sb="4" eb="6">
      <t>セイキュウ</t>
    </rPh>
    <rPh sb="6" eb="7">
      <t>ガク</t>
    </rPh>
    <phoneticPr fontId="1"/>
  </si>
  <si>
    <t xml:space="preserve"> 号で交付決定の通知があった標記事業</t>
    <rPh sb="17" eb="18">
      <t>ギョウ</t>
    </rPh>
    <phoneticPr fontId="1"/>
  </si>
  <si>
    <t>（７）事業の特色
　※特色は３つ以上
　　記入すること
   ※別紙添付可</t>
    <rPh sb="36" eb="38">
      <t>ベッシ</t>
    </rPh>
    <rPh sb="38" eb="40">
      <t>テンプ</t>
    </rPh>
    <rPh sb="40" eb="41">
      <t>カ</t>
    </rPh>
    <phoneticPr fontId="1"/>
  </si>
  <si>
    <r>
      <rPr>
        <sz val="14"/>
        <rFont val="游ゴシック"/>
        <family val="3"/>
        <charset val="128"/>
        <scheme val="minor"/>
      </rPr>
      <t>（８）詳しい事業内容</t>
    </r>
    <r>
      <rPr>
        <sz val="11"/>
        <rFont val="游ゴシック"/>
        <family val="3"/>
        <charset val="128"/>
        <scheme val="minor"/>
      </rPr>
      <t xml:space="preserve">
　</t>
    </r>
    <r>
      <rPr>
        <sz val="14"/>
        <rFont val="游ゴシック"/>
        <family val="3"/>
        <charset val="128"/>
        <scheme val="minor"/>
      </rPr>
      <t>※演奏曲、プログラム、
　　出演者、公演時間など
   ※別紙添付可</t>
    </r>
    <phoneticPr fontId="1"/>
  </si>
  <si>
    <t>公演実施に必要な消耗品費等　※合計3,000円を上限とする</t>
    <phoneticPr fontId="1"/>
  </si>
  <si>
    <t xml:space="preserve"> （５）変更理由及び
　　　 内容の詳細
      ※別紙添付可</t>
    <rPh sb="4" eb="6">
      <t>ヘンコウ</t>
    </rPh>
    <rPh sb="6" eb="8">
      <t>リユウ</t>
    </rPh>
    <rPh sb="8" eb="9">
      <t>オヨ</t>
    </rPh>
    <rPh sb="15" eb="17">
      <t>ナイヨウ</t>
    </rPh>
    <rPh sb="18" eb="20">
      <t>ショウサイ</t>
    </rPh>
    <phoneticPr fontId="1"/>
  </si>
  <si>
    <r>
      <rPr>
        <sz val="14"/>
        <rFont val="游ゴシック"/>
        <family val="3"/>
        <charset val="128"/>
        <scheme val="minor"/>
      </rPr>
      <t>（７）詳しい事業内容</t>
    </r>
    <r>
      <rPr>
        <sz val="11"/>
        <rFont val="游ゴシック"/>
        <family val="3"/>
        <charset val="128"/>
        <scheme val="minor"/>
      </rPr>
      <t xml:space="preserve">
　</t>
    </r>
    <r>
      <rPr>
        <sz val="12"/>
        <rFont val="游ゴシック"/>
        <family val="3"/>
        <charset val="128"/>
        <scheme val="minor"/>
      </rPr>
      <t>※演奏曲、プログラム、
　　主演者、公演時間
   ※別紙添付可</t>
    </r>
    <rPh sb="3" eb="4">
      <t>クワ</t>
    </rPh>
    <rPh sb="6" eb="8">
      <t>ジギョウ</t>
    </rPh>
    <rPh sb="8" eb="10">
      <t>ナイヨウ</t>
    </rPh>
    <rPh sb="16" eb="18">
      <t>エンソウ</t>
    </rPh>
    <rPh sb="18" eb="19">
      <t>キョク</t>
    </rPh>
    <rPh sb="29" eb="32">
      <t>シュエンシャ</t>
    </rPh>
    <rPh sb="33" eb="35">
      <t>コウエン</t>
    </rPh>
    <rPh sb="35" eb="37">
      <t>ジカン</t>
    </rPh>
    <phoneticPr fontId="1"/>
  </si>
  <si>
    <r>
      <rPr>
        <sz val="14"/>
        <rFont val="游ゴシック"/>
        <family val="3"/>
        <charset val="128"/>
        <scheme val="minor"/>
      </rPr>
      <t>（８）事業の感想</t>
    </r>
    <r>
      <rPr>
        <sz val="11"/>
        <rFont val="游ゴシック"/>
        <family val="3"/>
        <charset val="128"/>
        <scheme val="minor"/>
      </rPr>
      <t xml:space="preserve">
　</t>
    </r>
    <r>
      <rPr>
        <sz val="12"/>
        <rFont val="游ゴシック"/>
        <family val="3"/>
        <charset val="128"/>
        <scheme val="minor"/>
      </rPr>
      <t>※よかった点、反省点、    
　   今後の活動に向けてなど
   ※別紙添付可</t>
    </r>
    <rPh sb="3" eb="5">
      <t>ジギョウ</t>
    </rPh>
    <rPh sb="6" eb="8">
      <t>カンソウ</t>
    </rPh>
    <rPh sb="16" eb="17">
      <t>テン</t>
    </rPh>
    <rPh sb="18" eb="21">
      <t>ハンセイテン</t>
    </rPh>
    <rPh sb="32" eb="34">
      <t>コンゴ</t>
    </rPh>
    <rPh sb="35" eb="37">
      <t>カツドウ</t>
    </rPh>
    <rPh sb="38" eb="39">
      <t>ム</t>
    </rPh>
    <phoneticPr fontId="1"/>
  </si>
  <si>
    <r>
      <t>※</t>
    </r>
    <r>
      <rPr>
        <u/>
        <sz val="14"/>
        <rFont val="游ゴシック"/>
        <family val="3"/>
        <charset val="128"/>
        <scheme val="minor"/>
      </rPr>
      <t>団体名義の銀行口座の通帳で「金融機関・支店名・口座番号・口座名義人」が</t>
    </r>
  </si>
  <si>
    <t>理事長　　若    松　　正    俊　　様</t>
    <rPh sb="5" eb="6">
      <t>ワカ</t>
    </rPh>
    <rPh sb="10" eb="11">
      <t>マツ</t>
    </rPh>
    <rPh sb="13" eb="14">
      <t>タダシ</t>
    </rPh>
    <rPh sb="18" eb="19">
      <t>シュン</t>
    </rPh>
    <phoneticPr fontId="1"/>
  </si>
  <si>
    <t>理事長　　若    松　　正    俊　　様</t>
    <phoneticPr fontId="1"/>
  </si>
  <si>
    <t>※計算結果③又は２０万円のいずれか低い額（１，０００円未満切り捨て）</t>
    <rPh sb="6" eb="7">
      <t>マタ</t>
    </rPh>
    <rPh sb="26" eb="27">
      <t>エン</t>
    </rPh>
    <rPh sb="27" eb="29">
      <t>ミマン</t>
    </rPh>
    <rPh sb="29" eb="30">
      <t>キ</t>
    </rPh>
    <rPh sb="31" eb="32">
      <t>ス</t>
    </rPh>
    <phoneticPr fontId="1"/>
  </si>
  <si>
    <t>会場スタッフ費、駐車場整理スタッフ費等　※臨時に雇用する場合に限る。</t>
    <rPh sb="0" eb="2">
      <t>カイジョウ</t>
    </rPh>
    <phoneticPr fontId="1"/>
  </si>
  <si>
    <t xml:space="preserve"> 条の規定により、下記のとおり申請します。</t>
    <rPh sb="1" eb="2">
      <t>ジョウ</t>
    </rPh>
    <phoneticPr fontId="1"/>
  </si>
  <si>
    <t xml:space="preserve">
※新アート・サポート事業の対象事業として、ご提出いただいた事業実績報告書（文章・写真など）を公開する場合がございます。
※要綱第１３条により、資料、根拠書類等の提出を求める場合があります。</t>
    <rPh sb="2" eb="3">
      <t>シン</t>
    </rPh>
    <phoneticPr fontId="1"/>
  </si>
  <si>
    <t>◆新アート・サポート事業助成金 計算式</t>
    <rPh sb="1" eb="2">
      <t>シン</t>
    </rPh>
    <phoneticPr fontId="1"/>
  </si>
  <si>
    <t>◆新アート・サポート事業助成金の額</t>
    <rPh sb="1" eb="2">
      <t>シン</t>
    </rPh>
    <rPh sb="16" eb="17">
      <t>ガク</t>
    </rPh>
    <phoneticPr fontId="1"/>
  </si>
  <si>
    <r>
      <rPr>
        <sz val="14"/>
        <rFont val="游ゴシック"/>
        <family val="3"/>
        <charset val="128"/>
        <scheme val="minor"/>
      </rPr>
      <t>（９）新アート・サポート事業
　　　助成金の効果</t>
    </r>
    <r>
      <rPr>
        <sz val="11"/>
        <rFont val="游ゴシック"/>
        <family val="3"/>
        <charset val="128"/>
        <scheme val="minor"/>
      </rPr>
      <t>　
　</t>
    </r>
    <r>
      <rPr>
        <sz val="12"/>
        <rFont val="游ゴシック"/>
        <family val="3"/>
        <charset val="128"/>
        <scheme val="minor"/>
      </rPr>
      <t>※実施においてこの助成金
　　はどのような効果があり
　　ましたか。</t>
    </r>
    <rPh sb="3" eb="4">
      <t>シン</t>
    </rPh>
    <rPh sb="12" eb="14">
      <t>ジギョウ</t>
    </rPh>
    <rPh sb="18" eb="21">
      <t>ジョセイキン</t>
    </rPh>
    <rPh sb="22" eb="24">
      <t>コウカ</t>
    </rPh>
    <phoneticPr fontId="1"/>
  </si>
  <si>
    <t>指揮料、演奏料、ソリスト料、舞踏家・俳優等出演料、エキストラ料、助演料、作家出演料等　  ※合計100,000円を上限とする</t>
    <rPh sb="46" eb="48">
      <t>ゴウケイ</t>
    </rPh>
    <rPh sb="55" eb="56">
      <t>エン</t>
    </rPh>
    <rPh sb="57" eb="59">
      <t>ジョウゲン</t>
    </rPh>
    <phoneticPr fontId="1"/>
  </si>
  <si>
    <t>◆新アート・サポート事業助成金 申請額　</t>
    <rPh sb="1" eb="2">
      <t>シン</t>
    </rPh>
    <phoneticPr fontId="1"/>
  </si>
  <si>
    <t>◆新アート・サポート事業助成金を知ったきっかけはなんですか。</t>
    <rPh sb="1" eb="2">
      <t>シン</t>
    </rPh>
    <rPh sb="16" eb="17">
      <t>シ</t>
    </rPh>
    <phoneticPr fontId="1"/>
  </si>
  <si>
    <t>令和７年度新アート・サポート事業助成金交付申請書</t>
    <rPh sb="5" eb="6">
      <t>シン</t>
    </rPh>
    <phoneticPr fontId="1"/>
  </si>
  <si>
    <t>　標記助成金を交付されるよう、令和７年度新アート・サポート事業助成金交付要綱第６条の規定により関係書類を添付して申請します。</t>
    <rPh sb="20" eb="21">
      <t>シン</t>
    </rPh>
    <phoneticPr fontId="1"/>
  </si>
  <si>
    <t>令和７年度新アート・サポート事業計画変更承認申請書</t>
    <rPh sb="5" eb="6">
      <t>シン</t>
    </rPh>
    <phoneticPr fontId="1"/>
  </si>
  <si>
    <t xml:space="preserve"> について事業計画を変更したいので、令和７年度新アート・サポート事業 助成金交付要綱第８</t>
    <rPh sb="9" eb="11">
      <t>ヘンコウ</t>
    </rPh>
    <rPh sb="23" eb="24">
      <t>シン</t>
    </rPh>
    <rPh sb="42" eb="43">
      <t>ダイ</t>
    </rPh>
    <phoneticPr fontId="1"/>
  </si>
  <si>
    <t>令和７年度新アート・サポート事業中止（廃止）及び助成金交付辞退申請書</t>
    <rPh sb="5" eb="6">
      <t>シン</t>
    </rPh>
    <phoneticPr fontId="1"/>
  </si>
  <si>
    <t>標記事業について 事業を中止(廃止)及び助成対象事業を辞退したいので,令和７年度新アート・サポート事業助成金交付要綱第９条の規定により、下記のとおり申請します。</t>
    <rPh sb="40" eb="41">
      <t>シン</t>
    </rPh>
    <phoneticPr fontId="1"/>
  </si>
  <si>
    <t>令和７年度新アート・サポート事業実績報告書</t>
    <rPh sb="5" eb="6">
      <t>シン</t>
    </rPh>
    <phoneticPr fontId="1"/>
  </si>
  <si>
    <t>標記助成金について、令和７年度新アート・サポート事業助成金交付要綱第１０条の規定により関係書類を添付して報告します。</t>
    <rPh sb="15" eb="16">
      <t>シン</t>
    </rPh>
    <phoneticPr fontId="1"/>
  </si>
  <si>
    <t>令和７年度新アート・サポート事業助成金交付請求書</t>
    <rPh sb="5" eb="6">
      <t>シン</t>
    </rPh>
    <phoneticPr fontId="1"/>
  </si>
  <si>
    <t>助成金について、令和７年度新アート・サポート事業助成金交付要綱第１２条の規定により、下記のとおり請求します。</t>
    <rPh sb="13" eb="14">
      <t>シン</t>
    </rPh>
    <phoneticPr fontId="1"/>
  </si>
  <si>
    <t>令和    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</si>
</sst>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lt;=999]000;[&lt;=9999]000\-00;000\-0000"/>
  </numFmts>
  <fonts count="27" x14ac:knownFonts="1">
    <font>
      <sz val="11"/>
      <color theme="1"/>
      <name val="游ゴシック"/>
      <family val="2"/>
      <charset val="128"/>
      <scheme val="minor"/>
    </font>
    <font>
      <sz val="6"/>
      <name val="游ゴシック"/>
      <family val="2"/>
      <charset val="128"/>
      <scheme val="minor"/>
    </font>
    <font>
      <sz val="14"/>
      <name val="游ゴシック"/>
      <family val="3"/>
      <charset val="128"/>
      <scheme val="minor"/>
    </font>
    <font>
      <b/>
      <sz val="16"/>
      <name val="游明朝"/>
      <family val="1"/>
      <charset val="128"/>
    </font>
    <font>
      <sz val="16"/>
      <name val="游明朝"/>
      <family val="1"/>
      <charset val="128"/>
    </font>
    <font>
      <sz val="11"/>
      <name val="游ゴシック"/>
      <family val="3"/>
      <charset val="128"/>
      <scheme val="minor"/>
    </font>
    <font>
      <sz val="16"/>
      <name val="游ゴシック"/>
      <family val="3"/>
      <charset val="128"/>
      <scheme val="minor"/>
    </font>
    <font>
      <sz val="15.5"/>
      <name val="游ゴシック"/>
      <family val="3"/>
      <charset val="128"/>
      <scheme val="minor"/>
    </font>
    <font>
      <sz val="14"/>
      <name val="游明朝"/>
      <family val="1"/>
      <charset val="128"/>
    </font>
    <font>
      <sz val="12"/>
      <name val="游ゴシック"/>
      <family val="3"/>
      <charset val="128"/>
      <scheme val="minor"/>
    </font>
    <font>
      <sz val="10.5"/>
      <name val="游ゴシック"/>
      <family val="3"/>
      <charset val="128"/>
      <scheme val="minor"/>
    </font>
    <font>
      <sz val="18"/>
      <name val="游ゴシック"/>
      <family val="3"/>
      <charset val="128"/>
      <scheme val="minor"/>
    </font>
    <font>
      <sz val="20"/>
      <name val="游ゴシック"/>
      <family val="3"/>
      <charset val="128"/>
      <scheme val="minor"/>
    </font>
    <font>
      <sz val="22"/>
      <name val="游ゴシック"/>
      <family val="3"/>
      <charset val="128"/>
      <scheme val="minor"/>
    </font>
    <font>
      <sz val="9"/>
      <name val="游ゴシック"/>
      <family val="3"/>
      <charset val="128"/>
      <scheme val="minor"/>
    </font>
    <font>
      <sz val="14"/>
      <name val="游ゴシック"/>
      <family val="3"/>
      <charset val="128"/>
    </font>
    <font>
      <b/>
      <sz val="14"/>
      <name val="游ゴシック"/>
      <family val="3"/>
      <charset val="128"/>
      <scheme val="minor"/>
    </font>
    <font>
      <b/>
      <sz val="18"/>
      <name val="游ゴシック"/>
      <family val="3"/>
      <charset val="128"/>
      <scheme val="minor"/>
    </font>
    <font>
      <b/>
      <sz val="10.5"/>
      <name val="游ゴシック"/>
      <family val="3"/>
      <charset val="128"/>
      <scheme val="minor"/>
    </font>
    <font>
      <sz val="10"/>
      <name val="游ゴシック"/>
      <family val="3"/>
      <charset val="128"/>
      <scheme val="minor"/>
    </font>
    <font>
      <b/>
      <sz val="16"/>
      <name val="游ゴシック"/>
      <family val="3"/>
      <charset val="128"/>
      <scheme val="minor"/>
    </font>
    <font>
      <u/>
      <sz val="10.5"/>
      <name val="游ゴシック"/>
      <family val="3"/>
      <charset val="128"/>
      <scheme val="minor"/>
    </font>
    <font>
      <b/>
      <sz val="12"/>
      <name val="游ゴシック"/>
      <family val="3"/>
      <charset val="128"/>
      <scheme val="minor"/>
    </font>
    <font>
      <b/>
      <sz val="11"/>
      <name val="游ゴシック"/>
      <family val="3"/>
      <charset val="128"/>
      <scheme val="minor"/>
    </font>
    <font>
      <sz val="13"/>
      <name val="游ゴシック"/>
      <family val="3"/>
      <charset val="128"/>
      <scheme val="minor"/>
    </font>
    <font>
      <u/>
      <sz val="14"/>
      <name val="游ゴシック"/>
      <family val="3"/>
      <charset val="128"/>
      <scheme val="minor"/>
    </font>
    <font>
      <sz val="11"/>
      <color theme="1"/>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rgb="FFFFFFCC"/>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theme="0" tint="-4.9989318521683403E-2"/>
      </left>
      <right/>
      <top/>
      <bottom/>
      <diagonal/>
    </border>
    <border>
      <left style="thin">
        <color theme="0" tint="-4.9989318521683403E-2"/>
      </left>
      <right/>
      <top/>
      <bottom style="thin">
        <color indexed="64"/>
      </bottom>
      <diagonal/>
    </border>
    <border>
      <left/>
      <right style="thin">
        <color theme="0" tint="-4.9989318521683403E-2"/>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theme="0"/>
      </left>
      <right/>
      <top style="thin">
        <color indexed="64"/>
      </top>
      <bottom style="thin">
        <color indexed="64"/>
      </bottom>
      <diagonal/>
    </border>
    <border>
      <left style="thin">
        <color theme="0"/>
      </left>
      <right/>
      <top/>
      <bottom style="thin">
        <color indexed="64"/>
      </bottom>
      <diagonal/>
    </border>
    <border>
      <left/>
      <right style="thin">
        <color theme="0"/>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9" fontId="26" fillId="0" borderId="0" applyFont="0" applyFill="0" applyBorder="0" applyAlignment="0" applyProtection="0">
      <alignment vertical="center"/>
    </xf>
  </cellStyleXfs>
  <cellXfs count="522">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8" fillId="0" borderId="0" xfId="0" applyFont="1">
      <alignment vertical="center"/>
    </xf>
    <xf numFmtId="0" fontId="2" fillId="0" borderId="0" xfId="0" applyFont="1" applyAlignment="1">
      <alignment vertical="top" wrapText="1"/>
    </xf>
    <xf numFmtId="0" fontId="5" fillId="0" borderId="0" xfId="0" applyFont="1" applyAlignment="1">
      <alignment horizontal="left" vertical="center" indent="3"/>
    </xf>
    <xf numFmtId="0" fontId="2" fillId="0" borderId="0" xfId="0" applyFont="1" applyAlignment="1">
      <alignment horizontal="left" vertical="center"/>
    </xf>
    <xf numFmtId="0" fontId="9" fillId="0" borderId="0" xfId="0" applyFont="1">
      <alignment vertical="center"/>
    </xf>
    <xf numFmtId="0" fontId="2" fillId="0" borderId="0" xfId="0" applyFont="1" applyAlignment="1" applyProtection="1">
      <alignment horizontal="center" vertical="center"/>
      <protection locked="0"/>
    </xf>
    <xf numFmtId="0" fontId="10"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indent="2"/>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left" vertical="center" indent="1"/>
    </xf>
    <xf numFmtId="0" fontId="2" fillId="0" borderId="0" xfId="0" applyFont="1" applyAlignment="1">
      <alignment horizontal="left" vertical="center" indent="1"/>
    </xf>
    <xf numFmtId="0" fontId="9" fillId="0" borderId="0" xfId="0" applyFont="1" applyAlignment="1">
      <alignment horizontal="right" vertical="center" indent="1"/>
    </xf>
    <xf numFmtId="0" fontId="5" fillId="0" borderId="0" xfId="0" applyFont="1" applyAlignment="1">
      <alignment horizontal="left" vertical="center" indent="1"/>
    </xf>
    <xf numFmtId="0" fontId="9" fillId="0" borderId="0" xfId="0" applyFont="1" applyAlignment="1">
      <alignment horizontal="left" vertical="center" indent="5"/>
    </xf>
    <xf numFmtId="0" fontId="10" fillId="0" borderId="0" xfId="0" applyFont="1" applyAlignment="1">
      <alignment vertical="center" wrapText="1"/>
    </xf>
    <xf numFmtId="0" fontId="2" fillId="0" borderId="0" xfId="0" applyFont="1" applyAlignment="1">
      <alignment horizontal="center" vertical="center" wrapText="1"/>
    </xf>
    <xf numFmtId="0" fontId="9" fillId="0" borderId="0" xfId="0" applyFont="1" applyAlignment="1">
      <alignment horizontal="left"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52" xfId="0" applyFont="1" applyBorder="1" applyAlignment="1">
      <alignment horizontal="center" vertical="center"/>
    </xf>
    <xf numFmtId="0" fontId="2" fillId="0" borderId="50" xfId="0" applyFont="1" applyBorder="1" applyAlignment="1">
      <alignment horizontal="center" vertical="center"/>
    </xf>
    <xf numFmtId="0" fontId="2" fillId="0" borderId="3" xfId="0" applyFont="1" applyBorder="1">
      <alignment vertical="center"/>
    </xf>
    <xf numFmtId="0" fontId="2" fillId="0" borderId="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4" xfId="0" applyFont="1" applyBorder="1">
      <alignment vertical="center"/>
    </xf>
    <xf numFmtId="0" fontId="2" fillId="0" borderId="3" xfId="0" applyFont="1" applyBorder="1" applyAlignment="1">
      <alignment horizontal="center" vertical="center" wrapText="1"/>
    </xf>
    <xf numFmtId="0" fontId="5" fillId="0" borderId="3" xfId="0" applyFont="1" applyBorder="1">
      <alignment vertical="center"/>
    </xf>
    <xf numFmtId="0" fontId="10" fillId="0" borderId="3" xfId="0" applyFont="1" applyBorder="1" applyAlignment="1">
      <alignment horizontal="justify" vertical="center" wrapText="1"/>
    </xf>
    <xf numFmtId="0" fontId="5" fillId="0" borderId="0" xfId="0" applyFont="1" applyAlignment="1">
      <alignment horizontal="left" vertical="center" wrapText="1"/>
    </xf>
    <xf numFmtId="0" fontId="5" fillId="0" borderId="30" xfId="0" applyFont="1" applyBorder="1">
      <alignment vertical="center"/>
    </xf>
    <xf numFmtId="0" fontId="5" fillId="0" borderId="13" xfId="0" applyFont="1" applyBorder="1">
      <alignment vertical="center"/>
    </xf>
    <xf numFmtId="0" fontId="16" fillId="0" borderId="0" xfId="0" applyFont="1" applyAlignment="1">
      <alignment horizontal="left" vertical="center"/>
    </xf>
    <xf numFmtId="0" fontId="2" fillId="0" borderId="0" xfId="0" applyFont="1" applyAlignment="1">
      <alignment horizontal="justify" vertical="center"/>
    </xf>
    <xf numFmtId="0" fontId="11" fillId="0" borderId="0" xfId="0" applyFont="1">
      <alignment vertical="center"/>
    </xf>
    <xf numFmtId="0" fontId="5" fillId="0" borderId="0" xfId="0" applyFont="1" applyAlignment="1">
      <alignment horizontal="justify" vertical="center"/>
    </xf>
    <xf numFmtId="0" fontId="10" fillId="0" borderId="0" xfId="0" applyFont="1" applyAlignment="1">
      <alignment horizontal="justify" vertical="center"/>
    </xf>
    <xf numFmtId="0" fontId="5" fillId="0" borderId="0" xfId="0" applyFont="1" applyAlignment="1">
      <alignment horizontal="center" vertical="center" wrapText="1"/>
    </xf>
    <xf numFmtId="0" fontId="18" fillId="0" borderId="0" xfId="0" applyFont="1" applyAlignment="1">
      <alignment horizontal="left" vertical="center"/>
    </xf>
    <xf numFmtId="0" fontId="2" fillId="0" borderId="4" xfId="0" applyFont="1" applyBorder="1" applyAlignment="1">
      <alignment horizontal="center" vertical="center" wrapText="1"/>
    </xf>
    <xf numFmtId="0" fontId="5" fillId="0" borderId="0" xfId="0" applyFont="1" applyAlignment="1">
      <alignment vertical="center" wrapText="1"/>
    </xf>
    <xf numFmtId="0" fontId="9" fillId="0" borderId="0" xfId="0" applyFont="1" applyAlignment="1">
      <alignment horizontal="justify" vertical="center" wrapText="1"/>
    </xf>
    <xf numFmtId="0" fontId="10" fillId="0" borderId="0" xfId="0" applyFont="1" applyAlignment="1">
      <alignment horizontal="left" vertical="center" wrapText="1"/>
    </xf>
    <xf numFmtId="0" fontId="19" fillId="0" borderId="0" xfId="0" applyFont="1" applyAlignment="1">
      <alignment vertical="center" wrapText="1"/>
    </xf>
    <xf numFmtId="0" fontId="10" fillId="0" borderId="0" xfId="0" applyFont="1" applyAlignment="1">
      <alignment horizontal="center" vertical="center"/>
    </xf>
    <xf numFmtId="0" fontId="10" fillId="0" borderId="0" xfId="0" applyFont="1">
      <alignment vertical="center"/>
    </xf>
    <xf numFmtId="0" fontId="9" fillId="0" borderId="0" xfId="0" applyFont="1" applyAlignment="1">
      <alignment vertical="top"/>
    </xf>
    <xf numFmtId="0" fontId="10" fillId="0" borderId="0" xfId="0" applyFont="1" applyAlignment="1">
      <alignment horizontal="left" vertical="center" indent="5"/>
    </xf>
    <xf numFmtId="0" fontId="9" fillId="0" borderId="12"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0" borderId="3" xfId="0" applyFont="1" applyBorder="1" applyProtection="1">
      <alignment vertical="center"/>
      <protection locked="0"/>
    </xf>
    <xf numFmtId="0" fontId="5" fillId="0" borderId="14" xfId="0" applyFont="1" applyBorder="1">
      <alignment vertical="center"/>
    </xf>
    <xf numFmtId="0" fontId="5" fillId="2" borderId="0" xfId="0" applyFont="1" applyFill="1">
      <alignment vertical="center"/>
    </xf>
    <xf numFmtId="0" fontId="16" fillId="0" borderId="5"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2" fillId="0" borderId="0" xfId="0" applyFont="1" applyAlignment="1">
      <alignment vertical="center" wrapText="1"/>
    </xf>
    <xf numFmtId="3" fontId="13" fillId="0" borderId="0" xfId="0" applyNumberFormat="1" applyFont="1">
      <alignment vertical="center"/>
    </xf>
    <xf numFmtId="0" fontId="5" fillId="0" borderId="11" xfId="0" applyFont="1" applyBorder="1">
      <alignment vertical="center"/>
    </xf>
    <xf numFmtId="0" fontId="5" fillId="0" borderId="3" xfId="0" applyFont="1" applyBorder="1" applyAlignment="1">
      <alignment vertical="center" wrapText="1"/>
    </xf>
    <xf numFmtId="0" fontId="5" fillId="0" borderId="0" xfId="0" applyFont="1" applyAlignment="1">
      <alignment horizontal="center" vertical="center" shrinkToFit="1"/>
    </xf>
    <xf numFmtId="0" fontId="9" fillId="0" borderId="0" xfId="0" applyFont="1" applyAlignment="1" applyProtection="1">
      <alignment horizontal="left" vertical="center" wrapText="1"/>
      <protection locked="0"/>
    </xf>
    <xf numFmtId="0" fontId="2" fillId="0" borderId="12" xfId="0" applyFont="1" applyBorder="1" applyAlignment="1">
      <alignment vertical="center" wrapText="1"/>
    </xf>
    <xf numFmtId="0" fontId="2" fillId="0" borderId="5" xfId="0" applyFont="1" applyBorder="1">
      <alignment vertical="center"/>
    </xf>
    <xf numFmtId="0" fontId="2" fillId="0" borderId="3" xfId="0" applyFont="1" applyBorder="1" applyAlignment="1">
      <alignment horizontal="right" vertical="center"/>
    </xf>
    <xf numFmtId="0" fontId="2" fillId="0" borderId="4" xfId="0" applyFont="1" applyBorder="1">
      <alignment vertical="center"/>
    </xf>
    <xf numFmtId="0" fontId="2"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23" fillId="0" borderId="0" xfId="0" applyFont="1" applyAlignment="1">
      <alignment horizontal="left" vertical="center"/>
    </xf>
    <xf numFmtId="0" fontId="5" fillId="0" borderId="5" xfId="0" applyFont="1" applyBorder="1">
      <alignment vertical="center"/>
    </xf>
    <xf numFmtId="0" fontId="6" fillId="0" borderId="53" xfId="0" applyFont="1" applyBorder="1" applyAlignment="1">
      <alignment horizontal="center" vertical="center" wrapText="1"/>
    </xf>
    <xf numFmtId="0" fontId="6" fillId="0" borderId="54" xfId="0" applyFont="1" applyBorder="1" applyAlignment="1">
      <alignment horizontal="center" vertical="center"/>
    </xf>
    <xf numFmtId="0" fontId="6" fillId="0" borderId="55" xfId="0" applyFont="1" applyBorder="1" applyAlignment="1">
      <alignment horizontal="center" vertical="center" wrapText="1"/>
    </xf>
    <xf numFmtId="0" fontId="2" fillId="0" borderId="56" xfId="0" applyFont="1" applyBorder="1" applyAlignment="1">
      <alignment horizontal="left" vertical="center" indent="1"/>
    </xf>
    <xf numFmtId="0" fontId="2" fillId="0" borderId="56" xfId="0" applyFont="1" applyBorder="1" applyAlignment="1">
      <alignment horizontal="left" vertical="center" wrapText="1" indent="1"/>
    </xf>
    <xf numFmtId="0" fontId="7" fillId="0" borderId="55" xfId="0" applyFont="1" applyBorder="1" applyAlignment="1">
      <alignment horizontal="center" vertical="center" wrapText="1"/>
    </xf>
    <xf numFmtId="0" fontId="6" fillId="0" borderId="55" xfId="0" applyFont="1" applyBorder="1" applyAlignment="1">
      <alignment horizontal="center" vertical="center"/>
    </xf>
    <xf numFmtId="0" fontId="7" fillId="0" borderId="57" xfId="0" applyFont="1" applyBorder="1" applyAlignment="1">
      <alignment horizontal="center" vertical="center"/>
    </xf>
    <xf numFmtId="0" fontId="2" fillId="0" borderId="58" xfId="0" applyFont="1" applyBorder="1" applyAlignment="1">
      <alignment horizontal="left" vertical="center" wrapText="1" indent="1"/>
    </xf>
    <xf numFmtId="0" fontId="2" fillId="0" borderId="0" xfId="0" applyFont="1" applyProtection="1">
      <alignment vertical="center"/>
      <protection locked="0"/>
    </xf>
    <xf numFmtId="0" fontId="6" fillId="0" borderId="0" xfId="0" applyFont="1" applyAlignment="1">
      <alignment vertical="top" wrapText="1"/>
    </xf>
    <xf numFmtId="0" fontId="10" fillId="0" borderId="0" xfId="0" applyFont="1" applyAlignment="1">
      <alignment vertical="top"/>
    </xf>
    <xf numFmtId="0" fontId="17" fillId="0" borderId="0" xfId="0" applyFont="1" applyAlignment="1">
      <alignment horizontal="right" vertical="center"/>
    </xf>
    <xf numFmtId="0" fontId="11" fillId="0" borderId="0" xfId="0" applyFont="1" applyAlignment="1">
      <alignment horizontal="right" vertical="center"/>
    </xf>
    <xf numFmtId="0" fontId="9" fillId="2" borderId="0" xfId="0" applyFont="1" applyFill="1">
      <alignment vertical="center"/>
    </xf>
    <xf numFmtId="0" fontId="11" fillId="2" borderId="0" xfId="0" applyFont="1" applyFill="1">
      <alignment vertical="center"/>
    </xf>
    <xf numFmtId="0" fontId="5" fillId="2" borderId="0" xfId="0" applyFont="1" applyFill="1" applyAlignment="1"/>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10" fillId="2" borderId="0" xfId="0" applyFont="1" applyFill="1" applyAlignment="1">
      <alignment horizontal="left" vertical="center" wrapText="1"/>
    </xf>
    <xf numFmtId="0" fontId="19" fillId="2" borderId="0" xfId="0" applyFont="1" applyFill="1" applyAlignment="1">
      <alignment vertical="center" wrapText="1"/>
    </xf>
    <xf numFmtId="0" fontId="10" fillId="2" borderId="0" xfId="0" applyFont="1" applyFill="1" applyAlignment="1">
      <alignment horizontal="justify" vertical="center"/>
    </xf>
    <xf numFmtId="0" fontId="10" fillId="2" borderId="0" xfId="0" applyFont="1" applyFill="1" applyAlignment="1">
      <alignment horizontal="center" vertical="center"/>
    </xf>
    <xf numFmtId="0" fontId="2" fillId="2" borderId="0" xfId="0" applyFont="1" applyFill="1">
      <alignment vertical="center"/>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9" fillId="2" borderId="0" xfId="0" applyFont="1" applyFill="1" applyAlignment="1">
      <alignment horizontal="left" vertical="center"/>
    </xf>
    <xf numFmtId="0" fontId="18" fillId="2" borderId="0" xfId="0" applyFont="1" applyFill="1" applyAlignment="1">
      <alignment horizontal="left" vertical="center"/>
    </xf>
    <xf numFmtId="0" fontId="5" fillId="2" borderId="0" xfId="0" applyFont="1" applyFill="1" applyAlignment="1">
      <alignment horizontal="justify" vertical="center"/>
    </xf>
    <xf numFmtId="0" fontId="21" fillId="2" borderId="0" xfId="0" applyFont="1" applyFill="1" applyAlignment="1">
      <alignment horizontal="justify" vertical="center"/>
    </xf>
    <xf numFmtId="0" fontId="22" fillId="2" borderId="0" xfId="0" applyFont="1" applyFill="1" applyAlignment="1">
      <alignment horizontal="justify" vertical="center"/>
    </xf>
    <xf numFmtId="0" fontId="6" fillId="0" borderId="0" xfId="0" applyFont="1" applyAlignment="1" applyProtection="1">
      <alignment horizontal="center" vertical="top" wrapText="1"/>
      <protection locked="0"/>
    </xf>
    <xf numFmtId="0" fontId="6" fillId="0" borderId="0" xfId="0" applyFont="1" applyAlignment="1">
      <alignment horizontal="center" vertical="top" wrapText="1"/>
    </xf>
    <xf numFmtId="0" fontId="2" fillId="2" borderId="0" xfId="0" applyFont="1" applyFill="1" applyAlignment="1">
      <alignment vertical="center" wrapText="1"/>
    </xf>
    <xf numFmtId="0" fontId="9" fillId="2" borderId="0" xfId="0" applyFont="1" applyFill="1" applyAlignment="1">
      <alignment vertical="center" wrapText="1"/>
    </xf>
    <xf numFmtId="0" fontId="5" fillId="2" borderId="0" xfId="0" applyFont="1" applyFill="1" applyAlignment="1">
      <alignment vertical="center" wrapText="1"/>
    </xf>
    <xf numFmtId="0" fontId="9" fillId="2" borderId="0" xfId="0" applyFont="1" applyFill="1" applyAlignment="1">
      <alignment horizontal="justify" vertical="center" wrapText="1"/>
    </xf>
    <xf numFmtId="0" fontId="6" fillId="0" borderId="0" xfId="0" applyFont="1" applyAlignment="1">
      <alignment horizontal="right" vertical="center" wrapText="1"/>
    </xf>
    <xf numFmtId="0" fontId="6" fillId="0" borderId="0" xfId="0" applyFont="1" applyAlignment="1" applyProtection="1">
      <alignment horizontal="center" vertical="center" wrapText="1"/>
      <protection locked="0"/>
    </xf>
    <xf numFmtId="0" fontId="6" fillId="0" borderId="0" xfId="0" applyFont="1" applyAlignment="1">
      <alignment horizontal="center" vertical="center" wrapText="1"/>
    </xf>
    <xf numFmtId="0" fontId="5" fillId="3" borderId="0" xfId="0" applyFont="1" applyFill="1">
      <alignment vertical="center"/>
    </xf>
    <xf numFmtId="0" fontId="2" fillId="4" borderId="0" xfId="0" applyFont="1" applyFill="1" applyAlignment="1" applyProtection="1">
      <alignment horizontal="center" vertical="center"/>
      <protection locked="0"/>
    </xf>
    <xf numFmtId="0" fontId="2" fillId="4" borderId="0" xfId="0" applyFont="1" applyFill="1" applyProtection="1">
      <alignment vertical="center"/>
      <protection locked="0"/>
    </xf>
    <xf numFmtId="0" fontId="6" fillId="0" borderId="0" xfId="0" applyFont="1" applyAlignment="1">
      <alignment horizontal="left" vertical="top" wrapText="1"/>
    </xf>
    <xf numFmtId="0" fontId="6" fillId="0" borderId="0" xfId="0" applyFont="1" applyAlignment="1" applyProtection="1">
      <alignment horizontal="left" vertical="top" wrapText="1"/>
      <protection locked="0"/>
    </xf>
    <xf numFmtId="0" fontId="9" fillId="0" borderId="0" xfId="0" applyFont="1" applyAlignment="1">
      <alignment horizontal="left" vertical="center" indent="1"/>
    </xf>
    <xf numFmtId="0" fontId="9" fillId="0" borderId="0" xfId="0" applyFont="1" applyAlignment="1">
      <alignment horizontal="right" vertical="center"/>
    </xf>
    <xf numFmtId="0" fontId="6" fillId="0" borderId="0" xfId="0" applyFont="1" applyAlignment="1">
      <alignment horizontal="right" vertical="top" wrapText="1"/>
    </xf>
    <xf numFmtId="0" fontId="6" fillId="0" borderId="0" xfId="0" applyFont="1" applyAlignment="1" applyProtection="1">
      <alignment horizontal="center" vertical="top"/>
      <protection locked="0"/>
    </xf>
    <xf numFmtId="0" fontId="2" fillId="0" borderId="0" xfId="0" applyFont="1" applyAlignment="1">
      <alignment horizontal="left" vertical="center" indent="2"/>
    </xf>
    <xf numFmtId="0" fontId="6" fillId="0" borderId="0" xfId="0" applyFont="1" applyAlignment="1">
      <alignment horizontal="left" vertical="top"/>
    </xf>
    <xf numFmtId="0" fontId="25" fillId="0" borderId="0" xfId="0" applyFont="1" applyAlignment="1">
      <alignment horizontal="center" vertical="center"/>
    </xf>
    <xf numFmtId="0" fontId="10" fillId="3" borderId="0" xfId="0" applyFont="1" applyFill="1" applyAlignment="1">
      <alignment horizontal="center" vertical="center"/>
    </xf>
    <xf numFmtId="9" fontId="5" fillId="0" borderId="0" xfId="1" applyFont="1">
      <alignment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2"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19" fillId="0" borderId="2" xfId="0" applyNumberFormat="1" applyFont="1" applyBorder="1" applyAlignment="1" applyProtection="1">
      <alignment horizontal="left" vertical="center"/>
      <protection locked="0"/>
    </xf>
    <xf numFmtId="176" fontId="19" fillId="0" borderId="3" xfId="0" applyNumberFormat="1" applyFont="1" applyBorder="1" applyAlignment="1" applyProtection="1">
      <alignment horizontal="left" vertical="center"/>
      <protection locked="0"/>
    </xf>
    <xf numFmtId="176" fontId="19" fillId="0" borderId="4" xfId="0" applyNumberFormat="1" applyFont="1" applyBorder="1" applyAlignment="1" applyProtection="1">
      <alignment horizontal="left" vertical="center"/>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176" fontId="9" fillId="0" borderId="38" xfId="0" applyNumberFormat="1" applyFont="1" applyBorder="1" applyAlignment="1" applyProtection="1">
      <alignment horizontal="left" vertical="center" wrapText="1"/>
      <protection locked="0"/>
    </xf>
    <xf numFmtId="176" fontId="9" fillId="0" borderId="39" xfId="0" applyNumberFormat="1" applyFont="1" applyBorder="1" applyAlignment="1" applyProtection="1">
      <alignment horizontal="left" vertical="center" wrapText="1"/>
      <protection locked="0"/>
    </xf>
    <xf numFmtId="0" fontId="2" fillId="0" borderId="1" xfId="0" applyFont="1" applyBorder="1" applyAlignment="1">
      <alignment horizontal="center" vertical="center" wrapText="1"/>
    </xf>
    <xf numFmtId="0" fontId="9" fillId="0" borderId="1" xfId="0" applyFont="1" applyBorder="1" applyAlignment="1">
      <alignment horizontal="left"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176" fontId="2" fillId="0" borderId="4" xfId="0" applyNumberFormat="1" applyFont="1" applyBorder="1" applyAlignment="1" applyProtection="1">
      <alignment horizontal="center" vertical="center"/>
      <protection locked="0"/>
    </xf>
    <xf numFmtId="176" fontId="2" fillId="0" borderId="8"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6" fillId="0" borderId="0" xfId="0" applyFont="1" applyAlignment="1">
      <alignment horizontal="left" vertical="center"/>
    </xf>
    <xf numFmtId="0" fontId="2" fillId="0" borderId="0" xfId="0" applyFont="1" applyAlignment="1">
      <alignment horizontal="center" vertical="center"/>
    </xf>
    <xf numFmtId="176" fontId="2" fillId="0" borderId="1" xfId="0" applyNumberFormat="1" applyFont="1" applyBorder="1" applyAlignment="1">
      <alignment horizontal="center" vertical="center" wrapText="1"/>
    </xf>
    <xf numFmtId="0" fontId="6" fillId="0" borderId="7"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2" fillId="0" borderId="4" xfId="0" applyFont="1" applyBorder="1" applyAlignment="1">
      <alignment horizontal="center" vertical="center" wrapText="1"/>
    </xf>
    <xf numFmtId="176" fontId="16" fillId="0" borderId="19" xfId="0" applyNumberFormat="1" applyFont="1" applyBorder="1" applyAlignment="1">
      <alignment horizontal="center" vertical="center"/>
    </xf>
    <xf numFmtId="176" fontId="16" fillId="0" borderId="20" xfId="0" applyNumberFormat="1" applyFont="1" applyBorder="1" applyAlignment="1">
      <alignment horizontal="center" vertical="center"/>
    </xf>
    <xf numFmtId="176" fontId="16" fillId="0" borderId="21" xfId="0" applyNumberFormat="1" applyFont="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2" fillId="0" borderId="38"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8" xfId="0" applyFont="1" applyBorder="1" applyAlignment="1">
      <alignment horizontal="center" vertical="center"/>
    </xf>
    <xf numFmtId="0" fontId="2" fillId="0" borderId="40" xfId="0" applyFont="1" applyBorder="1" applyAlignment="1">
      <alignment horizontal="center" vertical="center"/>
    </xf>
    <xf numFmtId="176" fontId="9" fillId="0" borderId="40" xfId="0" applyNumberFormat="1" applyFont="1" applyBorder="1" applyAlignment="1" applyProtection="1">
      <alignment horizontal="left" vertical="center" wrapText="1"/>
      <protection locked="0"/>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176" fontId="16" fillId="0" borderId="16" xfId="0" applyNumberFormat="1" applyFont="1" applyBorder="1" applyAlignment="1">
      <alignment horizontal="center" vertical="center" wrapText="1"/>
    </xf>
    <xf numFmtId="176" fontId="16" fillId="0" borderId="17" xfId="0" applyNumberFormat="1" applyFont="1" applyBorder="1" applyAlignment="1">
      <alignment horizontal="center" vertical="center" wrapText="1"/>
    </xf>
    <xf numFmtId="176" fontId="16" fillId="0" borderId="18" xfId="0" applyNumberFormat="1" applyFont="1" applyBorder="1" applyAlignment="1">
      <alignment horizontal="center" vertical="center" wrapText="1"/>
    </xf>
    <xf numFmtId="176" fontId="9" fillId="0" borderId="41" xfId="0" applyNumberFormat="1" applyFont="1" applyBorder="1" applyAlignment="1" applyProtection="1">
      <alignment horizontal="left" vertical="center" wrapText="1"/>
      <protection locked="0"/>
    </xf>
    <xf numFmtId="176" fontId="9" fillId="0" borderId="42" xfId="0" applyNumberFormat="1" applyFont="1" applyBorder="1" applyAlignment="1" applyProtection="1">
      <alignment horizontal="left" vertical="center" wrapText="1"/>
      <protection locked="0"/>
    </xf>
    <xf numFmtId="176" fontId="9" fillId="0" borderId="43" xfId="0" applyNumberFormat="1" applyFont="1" applyBorder="1" applyAlignment="1" applyProtection="1">
      <alignment horizontal="left" vertical="center" wrapText="1"/>
      <protection locked="0"/>
    </xf>
    <xf numFmtId="0" fontId="9" fillId="0" borderId="2" xfId="0" applyFont="1" applyBorder="1" applyAlignment="1">
      <alignment horizontal="left" vertical="center" wrapText="1"/>
    </xf>
    <xf numFmtId="0" fontId="15" fillId="0" borderId="44" xfId="0" applyFont="1" applyBorder="1" applyAlignment="1">
      <alignment horizontal="center" vertical="center"/>
    </xf>
    <xf numFmtId="0" fontId="15" fillId="0" borderId="45" xfId="0" applyFont="1" applyBorder="1" applyAlignment="1">
      <alignment horizontal="center" vertical="center"/>
    </xf>
    <xf numFmtId="176" fontId="2" fillId="0" borderId="15" xfId="0" applyNumberFormat="1" applyFont="1" applyBorder="1" applyAlignment="1" applyProtection="1">
      <alignment horizontal="center" vertical="center" wrapText="1"/>
      <protection locked="0"/>
    </xf>
    <xf numFmtId="176" fontId="2" fillId="0" borderId="37" xfId="0" applyNumberFormat="1" applyFont="1" applyBorder="1" applyAlignment="1" applyProtection="1">
      <alignment horizontal="center" vertical="center" wrapText="1"/>
      <protection locked="0"/>
    </xf>
    <xf numFmtId="176" fontId="2" fillId="0" borderId="11" xfId="0" applyNumberFormat="1" applyFont="1" applyBorder="1" applyAlignment="1">
      <alignment horizontal="center" vertical="center" wrapText="1"/>
    </xf>
    <xf numFmtId="176" fontId="2" fillId="0" borderId="12" xfId="0" applyNumberFormat="1" applyFont="1" applyBorder="1" applyAlignment="1">
      <alignment horizontal="center" vertical="center" wrapText="1"/>
    </xf>
    <xf numFmtId="176" fontId="2" fillId="0" borderId="38" xfId="0" applyNumberFormat="1" applyFont="1" applyBorder="1" applyAlignment="1" applyProtection="1">
      <alignment horizontal="center" vertical="center" wrapText="1"/>
      <protection locked="0"/>
    </xf>
    <xf numFmtId="176" fontId="2" fillId="0" borderId="39" xfId="0" applyNumberFormat="1" applyFont="1" applyBorder="1" applyAlignment="1" applyProtection="1">
      <alignment horizontal="center" vertical="center" wrapText="1"/>
      <protection locked="0"/>
    </xf>
    <xf numFmtId="176" fontId="2" fillId="0" borderId="40" xfId="0" applyNumberFormat="1" applyFont="1" applyBorder="1" applyAlignment="1" applyProtection="1">
      <alignment horizontal="center" vertical="center" wrapText="1"/>
      <protection locked="0"/>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2" fillId="0" borderId="2" xfId="0" applyFont="1" applyBorder="1" applyAlignment="1" applyProtection="1">
      <alignment horizontal="left" vertical="center" wrapText="1" indent="1"/>
      <protection locked="0"/>
    </xf>
    <xf numFmtId="0" fontId="2" fillId="0" borderId="3" xfId="0" applyFont="1" applyBorder="1" applyAlignment="1" applyProtection="1">
      <alignment horizontal="left" vertical="center" wrapText="1" indent="1"/>
      <protection locked="0"/>
    </xf>
    <xf numFmtId="0" fontId="2" fillId="0" borderId="4" xfId="0" applyFont="1" applyBorder="1" applyAlignment="1" applyProtection="1">
      <alignment horizontal="left" vertical="center" wrapText="1" indent="1"/>
      <protection locked="0"/>
    </xf>
    <xf numFmtId="0" fontId="9" fillId="0" borderId="0" xfId="0" applyFont="1" applyAlignment="1">
      <alignment horizontal="justify" vertical="center" wrapText="1"/>
    </xf>
    <xf numFmtId="0" fontId="10" fillId="2" borderId="0" xfId="0" applyFont="1" applyFill="1" applyAlignment="1">
      <alignment horizontal="left" vertical="center" wrapText="1"/>
    </xf>
    <xf numFmtId="0" fontId="2" fillId="0" borderId="2"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178" fontId="9" fillId="0" borderId="8" xfId="0" applyNumberFormat="1" applyFont="1" applyBorder="1" applyAlignment="1" applyProtection="1">
      <alignment horizontal="left" vertical="center" wrapText="1"/>
      <protection locked="0"/>
    </xf>
    <xf numFmtId="178" fontId="9" fillId="0" borderId="5" xfId="0" applyNumberFormat="1" applyFont="1" applyBorder="1" applyAlignment="1" applyProtection="1">
      <alignment horizontal="left" vertical="center" wrapText="1"/>
      <protection locked="0"/>
    </xf>
    <xf numFmtId="178" fontId="9" fillId="0" borderId="6" xfId="0" applyNumberFormat="1"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5" fillId="0" borderId="4" xfId="0" applyFont="1" applyBorder="1" applyProtection="1">
      <alignment vertical="center"/>
      <protection locked="0"/>
    </xf>
    <xf numFmtId="0" fontId="5" fillId="0" borderId="2" xfId="0" applyFont="1" applyBorder="1" applyAlignment="1">
      <alignment horizontal="center" vertical="center" readingOrder="1"/>
    </xf>
    <xf numFmtId="0" fontId="5" fillId="0" borderId="4" xfId="0" applyFont="1" applyBorder="1" applyAlignment="1">
      <alignment horizontal="center" vertical="center" readingOrder="1"/>
    </xf>
    <xf numFmtId="0" fontId="19" fillId="0" borderId="1" xfId="0" applyFont="1" applyBorder="1" applyAlignment="1" applyProtection="1">
      <alignment horizontal="left" vertical="center" wrapText="1"/>
      <protection locked="0"/>
    </xf>
    <xf numFmtId="0" fontId="2" fillId="0" borderId="0" xfId="0" applyFont="1" applyAlignment="1">
      <alignment horizontal="left" vertical="center"/>
    </xf>
    <xf numFmtId="0" fontId="2" fillId="0" borderId="11" xfId="0" applyFont="1" applyBorder="1" applyAlignment="1">
      <alignment horizontal="center" vertical="center"/>
    </xf>
    <xf numFmtId="0" fontId="2" fillId="0" borderId="8"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6" fillId="0" borderId="0" xfId="0" applyFont="1" applyAlignment="1">
      <alignment horizontal="left" vertical="center" wrapText="1"/>
    </xf>
    <xf numFmtId="0" fontId="2" fillId="0" borderId="0" xfId="0" applyFont="1" applyAlignment="1" applyProtection="1">
      <alignment horizontal="left" vertical="center"/>
      <protection locked="0"/>
    </xf>
    <xf numFmtId="0" fontId="9" fillId="0" borderId="0" xfId="0" applyFont="1" applyAlignment="1">
      <alignment horizontal="center" vertical="center" wrapText="1"/>
    </xf>
    <xf numFmtId="0" fontId="9" fillId="0" borderId="0" xfId="0" applyFont="1" applyAlignment="1">
      <alignment horizontal="center" vertical="center"/>
    </xf>
    <xf numFmtId="176" fontId="17" fillId="0" borderId="11" xfId="0" applyNumberFormat="1" applyFont="1" applyBorder="1" applyAlignment="1">
      <alignment horizontal="center" vertical="center"/>
    </xf>
    <xf numFmtId="176" fontId="11" fillId="0" borderId="11" xfId="0" applyNumberFormat="1" applyFont="1" applyBorder="1" applyAlignment="1">
      <alignment horizontal="center" vertical="center"/>
    </xf>
    <xf numFmtId="0" fontId="2" fillId="0" borderId="1" xfId="0" applyFont="1" applyBorder="1" applyAlignment="1">
      <alignment horizontal="center" vertical="center" textRotation="255"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176" fontId="2" fillId="0" borderId="26" xfId="0" applyNumberFormat="1" applyFont="1" applyBorder="1" applyAlignment="1" applyProtection="1">
      <alignment horizontal="center" vertical="center"/>
      <protection locked="0"/>
    </xf>
    <xf numFmtId="176" fontId="2" fillId="0" borderId="27" xfId="0" applyNumberFormat="1" applyFont="1" applyBorder="1" applyAlignment="1" applyProtection="1">
      <alignment horizontal="center" vertical="center"/>
      <protection locked="0"/>
    </xf>
    <xf numFmtId="176" fontId="2" fillId="0" borderId="28" xfId="0" applyNumberFormat="1" applyFont="1" applyBorder="1" applyAlignment="1" applyProtection="1">
      <alignment horizontal="center" vertical="center"/>
      <protection locked="0"/>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pplyProtection="1">
      <alignment horizontal="left" vertical="center" wrapText="1" indent="1"/>
      <protection locked="0"/>
    </xf>
    <xf numFmtId="0" fontId="2" fillId="0" borderId="5"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0" fontId="2" fillId="0" borderId="13" xfId="0" applyFont="1" applyBorder="1" applyAlignment="1" applyProtection="1">
      <alignment horizontal="left" vertical="center" wrapText="1" indent="1"/>
      <protection locked="0"/>
    </xf>
    <xf numFmtId="0" fontId="2" fillId="0" borderId="0" xfId="0" applyFont="1" applyAlignment="1" applyProtection="1">
      <alignment horizontal="left" vertical="center" wrapText="1" indent="1"/>
      <protection locked="0"/>
    </xf>
    <xf numFmtId="0" fontId="2" fillId="0" borderId="14" xfId="0" applyFont="1" applyBorder="1" applyAlignment="1" applyProtection="1">
      <alignment horizontal="left" vertical="center" wrapText="1" indent="1"/>
      <protection locked="0"/>
    </xf>
    <xf numFmtId="0" fontId="2" fillId="0" borderId="9" xfId="0" applyFont="1" applyBorder="1" applyAlignment="1" applyProtection="1">
      <alignment horizontal="left" vertical="center" wrapText="1" indent="1"/>
      <protection locked="0"/>
    </xf>
    <xf numFmtId="0" fontId="2" fillId="0" borderId="11" xfId="0" applyFont="1" applyBorder="1" applyAlignment="1" applyProtection="1">
      <alignment horizontal="left" vertical="center" wrapText="1" indent="1"/>
      <protection locked="0"/>
    </xf>
    <xf numFmtId="0" fontId="2" fillId="0" borderId="12" xfId="0" applyFont="1" applyBorder="1" applyAlignment="1" applyProtection="1">
      <alignment horizontal="left" vertical="center" wrapText="1" indent="1"/>
      <protection locked="0"/>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176" fontId="9" fillId="0" borderId="34" xfId="0" applyNumberFormat="1" applyFont="1" applyBorder="1" applyAlignment="1" applyProtection="1">
      <alignment horizontal="left" vertical="center" wrapText="1"/>
      <protection locked="0"/>
    </xf>
    <xf numFmtId="176" fontId="9" fillId="0" borderId="35" xfId="0" applyNumberFormat="1" applyFont="1" applyBorder="1" applyAlignment="1" applyProtection="1">
      <alignment horizontal="left" vertical="center" wrapText="1"/>
      <protection locked="0"/>
    </xf>
    <xf numFmtId="176" fontId="9" fillId="0" borderId="36" xfId="0" applyNumberFormat="1" applyFont="1" applyBorder="1" applyAlignment="1" applyProtection="1">
      <alignment horizontal="left" vertical="center" wrapText="1"/>
      <protection locked="0"/>
    </xf>
    <xf numFmtId="0" fontId="15" fillId="0" borderId="34" xfId="0" applyFont="1" applyBorder="1" applyAlignment="1">
      <alignment horizontal="center" vertical="center" wrapText="1"/>
    </xf>
    <xf numFmtId="0" fontId="15" fillId="0" borderId="36" xfId="0" applyFont="1" applyBorder="1" applyAlignment="1">
      <alignment horizontal="center" vertical="center" wrapText="1"/>
    </xf>
    <xf numFmtId="0" fontId="2" fillId="0" borderId="31" xfId="0" applyFont="1" applyBorder="1" applyAlignment="1">
      <alignment horizontal="left" vertical="center"/>
    </xf>
    <xf numFmtId="0" fontId="2" fillId="0" borderId="11" xfId="0" applyFont="1" applyBorder="1" applyAlignment="1">
      <alignment horizontal="left" vertical="center"/>
    </xf>
    <xf numFmtId="0" fontId="2" fillId="0" borderId="32" xfId="0" applyFont="1" applyBorder="1" applyAlignment="1">
      <alignment horizontal="left" vertical="center"/>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6" fontId="2" fillId="0" borderId="33" xfId="0" applyNumberFormat="1" applyFont="1" applyBorder="1" applyAlignment="1" applyProtection="1">
      <alignment horizontal="center" vertical="center" wrapText="1"/>
      <protection locked="0"/>
    </xf>
    <xf numFmtId="176" fontId="2" fillId="0" borderId="34" xfId="0" applyNumberFormat="1" applyFont="1" applyBorder="1" applyAlignment="1" applyProtection="1">
      <alignment horizontal="center" vertical="center" wrapText="1"/>
      <protection locked="0"/>
    </xf>
    <xf numFmtId="0" fontId="2" fillId="0" borderId="1" xfId="0" applyFont="1" applyBorder="1" applyAlignment="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9" xfId="0" applyFont="1" applyBorder="1" applyAlignment="1">
      <alignment horizontal="left" vertical="center" indent="1"/>
    </xf>
    <xf numFmtId="0" fontId="6" fillId="0" borderId="11" xfId="0" applyFont="1" applyBorder="1" applyAlignment="1">
      <alignment horizontal="left" vertical="center" indent="1"/>
    </xf>
    <xf numFmtId="0" fontId="6" fillId="0" borderId="12" xfId="0" applyFont="1" applyBorder="1" applyAlignment="1">
      <alignment horizontal="left" vertical="center" indent="1"/>
    </xf>
    <xf numFmtId="0" fontId="2" fillId="0" borderId="50"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6" fillId="0" borderId="2" xfId="0" applyFont="1" applyBorder="1" applyAlignment="1" applyProtection="1">
      <alignment horizontal="left" vertical="center" wrapText="1" indent="1"/>
      <protection locked="0"/>
    </xf>
    <xf numFmtId="0" fontId="6" fillId="0" borderId="3" xfId="0" applyFont="1" applyBorder="1" applyAlignment="1" applyProtection="1">
      <alignment horizontal="left" vertical="center" wrapText="1" indent="1"/>
      <protection locked="0"/>
    </xf>
    <xf numFmtId="0" fontId="6" fillId="0" borderId="4" xfId="0" applyFont="1" applyBorder="1" applyAlignment="1" applyProtection="1">
      <alignment horizontal="left" vertical="center" wrapText="1" indent="1"/>
      <protection locked="0"/>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0" xfId="0" applyFont="1" applyAlignment="1">
      <alignment horizontal="right" vertical="center"/>
    </xf>
    <xf numFmtId="0" fontId="9" fillId="0" borderId="8"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6" fillId="0" borderId="0" xfId="0" applyFont="1" applyAlignment="1" applyProtection="1">
      <alignment horizontal="left" vertical="center"/>
      <protection locked="0"/>
    </xf>
    <xf numFmtId="0" fontId="11" fillId="0" borderId="0" xfId="0" applyFont="1" applyAlignment="1">
      <alignment horizontal="center" vertical="center"/>
    </xf>
    <xf numFmtId="0" fontId="6" fillId="0" borderId="0" xfId="0" applyFont="1" applyAlignment="1">
      <alignment horizontal="left" vertical="center" wrapText="1"/>
    </xf>
    <xf numFmtId="0" fontId="12" fillId="0" borderId="0" xfId="0" applyFont="1" applyAlignment="1" applyProtection="1">
      <alignment horizontal="center" vertical="center"/>
      <protection locked="0"/>
    </xf>
    <xf numFmtId="176" fontId="13" fillId="0" borderId="0" xfId="0" applyNumberFormat="1" applyFont="1" applyAlignment="1">
      <alignment horizontal="center" vertical="center"/>
    </xf>
    <xf numFmtId="0" fontId="11" fillId="0" borderId="11" xfId="0" applyFont="1" applyBorder="1" applyAlignment="1">
      <alignment horizontal="center" vertical="center"/>
    </xf>
    <xf numFmtId="0" fontId="2" fillId="0" borderId="5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5" fillId="0" borderId="3" xfId="0" applyFont="1" applyBorder="1" applyAlignment="1">
      <alignment horizontal="center" vertical="center" wrapText="1"/>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5" fillId="0" borderId="3" xfId="0" applyFont="1" applyBorder="1" applyAlignment="1">
      <alignment horizontal="center" vertical="center" shrinkToFit="1"/>
    </xf>
    <xf numFmtId="0" fontId="9" fillId="0" borderId="2" xfId="0" applyFont="1" applyBorder="1" applyAlignment="1" applyProtection="1">
      <alignment horizontal="left" vertical="center" wrapText="1"/>
      <protection locked="0"/>
    </xf>
    <xf numFmtId="0" fontId="4" fillId="0" borderId="0" xfId="0" applyFont="1" applyAlignment="1">
      <alignment horizontal="left" vertical="center"/>
    </xf>
    <xf numFmtId="0" fontId="4" fillId="0" borderId="0" xfId="0" applyFont="1" applyAlignment="1">
      <alignment horizontal="left" vertical="top" wrapText="1"/>
    </xf>
    <xf numFmtId="0" fontId="6" fillId="0" borderId="0" xfId="0" applyFont="1" applyAlignment="1">
      <alignment horizontal="left" vertical="top" wrapText="1"/>
    </xf>
    <xf numFmtId="177" fontId="2" fillId="0" borderId="38" xfId="0" applyNumberFormat="1" applyFont="1" applyBorder="1" applyAlignment="1">
      <alignment horizontal="center" vertical="center" wrapText="1"/>
    </xf>
    <xf numFmtId="177" fontId="2" fillId="0" borderId="39" xfId="0" applyNumberFormat="1" applyFont="1" applyBorder="1" applyAlignment="1">
      <alignment horizontal="center" vertical="center" wrapText="1"/>
    </xf>
    <xf numFmtId="177" fontId="2" fillId="0" borderId="40" xfId="0" applyNumberFormat="1" applyFont="1" applyBorder="1" applyAlignment="1">
      <alignment horizontal="center" vertical="center" wrapText="1"/>
    </xf>
    <xf numFmtId="177" fontId="2" fillId="0" borderId="38" xfId="0" applyNumberFormat="1" applyFont="1" applyBorder="1" applyAlignment="1" applyProtection="1">
      <alignment horizontal="center" vertical="center" wrapText="1"/>
      <protection locked="0"/>
    </xf>
    <xf numFmtId="177" fontId="2" fillId="0" borderId="39" xfId="0" applyNumberFormat="1" applyFont="1" applyBorder="1" applyAlignment="1" applyProtection="1">
      <alignment horizontal="center" vertical="center" wrapText="1"/>
      <protection locked="0"/>
    </xf>
    <xf numFmtId="177" fontId="2" fillId="0" borderId="40" xfId="0" applyNumberFormat="1" applyFont="1" applyBorder="1" applyAlignment="1" applyProtection="1">
      <alignment horizontal="center" vertical="center" wrapText="1"/>
      <protection locked="0"/>
    </xf>
    <xf numFmtId="0" fontId="6" fillId="0" borderId="8"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1" xfId="0" applyFont="1" applyBorder="1" applyAlignment="1">
      <alignment horizontal="center" vertical="center"/>
    </xf>
    <xf numFmtId="0" fontId="9" fillId="0" borderId="14" xfId="0" applyFont="1" applyBorder="1" applyAlignment="1">
      <alignment horizontal="center" vertical="center" wrapText="1"/>
    </xf>
    <xf numFmtId="0" fontId="2" fillId="0" borderId="39" xfId="0"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176" fontId="13" fillId="0" borderId="0" xfId="0" applyNumberFormat="1" applyFont="1" applyAlignment="1" applyProtection="1">
      <alignment horizontal="center" vertical="center"/>
      <protection locked="0"/>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wrapText="1"/>
    </xf>
    <xf numFmtId="0" fontId="2" fillId="0" borderId="2" xfId="0" applyFont="1" applyBorder="1" applyAlignment="1">
      <alignment horizontal="center" vertical="center"/>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39" xfId="0" applyFont="1" applyBorder="1" applyAlignment="1">
      <alignment horizontal="center" vertical="center"/>
    </xf>
    <xf numFmtId="0" fontId="5" fillId="2" borderId="0" xfId="0" applyFont="1" applyFill="1" applyAlignment="1">
      <alignment horizontal="left" vertical="center"/>
    </xf>
    <xf numFmtId="0" fontId="9" fillId="0" borderId="3" xfId="0" applyFont="1" applyBorder="1" applyAlignment="1">
      <alignment horizontal="center" vertical="center" shrinkToFi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5" fillId="0" borderId="0" xfId="0" applyFont="1" applyAlignment="1">
      <alignment horizontal="center" vertical="center" wrapText="1"/>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9" fillId="2" borderId="0" xfId="0" applyFont="1" applyFill="1" applyAlignment="1">
      <alignment horizontal="left" vertical="center"/>
    </xf>
    <xf numFmtId="176" fontId="2" fillId="0" borderId="8" xfId="0" applyNumberFormat="1" applyFont="1" applyBorder="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176" fontId="2" fillId="0" borderId="6" xfId="0" applyNumberFormat="1" applyFont="1" applyBorder="1" applyAlignment="1" applyProtection="1">
      <alignment horizontal="center" vertical="center"/>
      <protection locked="0"/>
    </xf>
    <xf numFmtId="0" fontId="15" fillId="0" borderId="46" xfId="0" applyFont="1" applyBorder="1" applyAlignment="1">
      <alignment horizontal="center" vertical="center"/>
    </xf>
    <xf numFmtId="177" fontId="2" fillId="0" borderId="2" xfId="0" applyNumberFormat="1" applyFont="1" applyBorder="1" applyAlignment="1">
      <alignment horizontal="center" vertical="center" wrapText="1"/>
    </xf>
    <xf numFmtId="177" fontId="2" fillId="0" borderId="3" xfId="0" applyNumberFormat="1" applyFont="1" applyBorder="1" applyAlignment="1">
      <alignment horizontal="center" vertical="center" wrapText="1"/>
    </xf>
    <xf numFmtId="177" fontId="2" fillId="0" borderId="13" xfId="0" applyNumberFormat="1" applyFont="1" applyBorder="1" applyAlignment="1" applyProtection="1">
      <alignment horizontal="center" vertical="center" wrapText="1"/>
      <protection locked="0"/>
    </xf>
    <xf numFmtId="177" fontId="2" fillId="0" borderId="0" xfId="0" applyNumberFormat="1" applyFont="1" applyAlignment="1" applyProtection="1">
      <alignment horizontal="center" vertical="center" wrapText="1"/>
      <protection locked="0"/>
    </xf>
    <xf numFmtId="177" fontId="2" fillId="0" borderId="14" xfId="0" applyNumberFormat="1" applyFont="1" applyBorder="1" applyAlignment="1" applyProtection="1">
      <alignment horizontal="center" vertical="center" wrapText="1"/>
      <protection locked="0"/>
    </xf>
    <xf numFmtId="177" fontId="20" fillId="0" borderId="19" xfId="0" applyNumberFormat="1" applyFont="1" applyBorder="1" applyAlignment="1">
      <alignment horizontal="center" vertical="center" wrapText="1"/>
    </xf>
    <xf numFmtId="177" fontId="20" fillId="0" borderId="20" xfId="0" applyNumberFormat="1" applyFont="1" applyBorder="1" applyAlignment="1">
      <alignment horizontal="center" vertical="center" wrapText="1"/>
    </xf>
    <xf numFmtId="177" fontId="20" fillId="0" borderId="21" xfId="0" applyNumberFormat="1" applyFont="1" applyBorder="1" applyAlignment="1">
      <alignment horizontal="center" vertical="center" wrapText="1"/>
    </xf>
    <xf numFmtId="177" fontId="2" fillId="0" borderId="44" xfId="0" applyNumberFormat="1" applyFont="1" applyBorder="1" applyAlignment="1">
      <alignment horizontal="center" vertical="center" wrapText="1"/>
    </xf>
    <xf numFmtId="177" fontId="2" fillId="0" borderId="46" xfId="0" applyNumberFormat="1" applyFont="1" applyBorder="1" applyAlignment="1">
      <alignment horizontal="center" vertical="center" wrapText="1"/>
    </xf>
    <xf numFmtId="177" fontId="2" fillId="0" borderId="45" xfId="0" applyNumberFormat="1" applyFont="1" applyBorder="1" applyAlignment="1">
      <alignment horizontal="center" vertical="center" wrapText="1"/>
    </xf>
    <xf numFmtId="0" fontId="15" fillId="0" borderId="35" xfId="0" applyFont="1" applyBorder="1" applyAlignment="1">
      <alignment horizontal="center" vertical="center" wrapText="1"/>
    </xf>
    <xf numFmtId="0" fontId="15" fillId="0" borderId="39" xfId="0" applyFont="1" applyBorder="1" applyAlignment="1">
      <alignment horizontal="center" vertical="center" wrapText="1"/>
    </xf>
    <xf numFmtId="177" fontId="2" fillId="0" borderId="34" xfId="0" applyNumberFormat="1" applyFont="1" applyBorder="1" applyAlignment="1">
      <alignment horizontal="center" vertical="center" wrapText="1"/>
    </xf>
    <xf numFmtId="177" fontId="2" fillId="0" borderId="35" xfId="0" applyNumberFormat="1" applyFont="1" applyBorder="1" applyAlignment="1">
      <alignment horizontal="center" vertical="center" wrapText="1"/>
    </xf>
    <xf numFmtId="177" fontId="2" fillId="0" borderId="36" xfId="0" applyNumberFormat="1" applyFont="1" applyBorder="1" applyAlignment="1">
      <alignment horizontal="center" vertical="center" wrapText="1"/>
    </xf>
    <xf numFmtId="176" fontId="9" fillId="0" borderId="9" xfId="0" applyNumberFormat="1" applyFont="1" applyBorder="1" applyAlignment="1" applyProtection="1">
      <alignment horizontal="left" vertical="center" wrapText="1"/>
      <protection locked="0"/>
    </xf>
    <xf numFmtId="176" fontId="9" fillId="0" borderId="11" xfId="0" applyNumberFormat="1" applyFont="1" applyBorder="1" applyAlignment="1" applyProtection="1">
      <alignment horizontal="left" vertical="center" wrapText="1"/>
      <protection locked="0"/>
    </xf>
    <xf numFmtId="0" fontId="2" fillId="0" borderId="3" xfId="0" applyFont="1" applyBorder="1" applyAlignment="1">
      <alignment horizontal="center" vertical="center" shrinkToFit="1"/>
    </xf>
    <xf numFmtId="177" fontId="2" fillId="0" borderId="59" xfId="0" applyNumberFormat="1" applyFont="1" applyBorder="1" applyAlignment="1">
      <alignment horizontal="center" vertical="center" wrapText="1"/>
    </xf>
    <xf numFmtId="177" fontId="2" fillId="0" borderId="60" xfId="0" applyNumberFormat="1" applyFont="1" applyBorder="1" applyAlignment="1">
      <alignment horizontal="center" vertical="center" wrapText="1"/>
    </xf>
    <xf numFmtId="177" fontId="2" fillId="0" borderId="61" xfId="0" applyNumberFormat="1" applyFont="1" applyBorder="1" applyAlignment="1">
      <alignment horizontal="center" vertical="center" wrapText="1"/>
    </xf>
    <xf numFmtId="176" fontId="19" fillId="0" borderId="9" xfId="0" applyNumberFormat="1" applyFont="1" applyBorder="1" applyAlignment="1" applyProtection="1">
      <alignment horizontal="left" vertical="center" wrapText="1"/>
      <protection locked="0"/>
    </xf>
    <xf numFmtId="176" fontId="19" fillId="0" borderId="11" xfId="0" applyNumberFormat="1" applyFont="1" applyBorder="1" applyAlignment="1" applyProtection="1">
      <alignment horizontal="left" vertical="center" wrapText="1"/>
      <protection locked="0"/>
    </xf>
    <xf numFmtId="177" fontId="2" fillId="0" borderId="4" xfId="0" applyNumberFormat="1" applyFont="1" applyBorder="1" applyAlignment="1">
      <alignment horizontal="center" vertical="center" wrapText="1"/>
    </xf>
    <xf numFmtId="0" fontId="9" fillId="0" borderId="2" xfId="0" applyFont="1" applyBorder="1" applyAlignment="1">
      <alignment horizontal="left" vertical="center" shrinkToFit="1"/>
    </xf>
    <xf numFmtId="0" fontId="24" fillId="0" borderId="8"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6" xfId="0" applyFont="1" applyBorder="1" applyAlignment="1">
      <alignment horizontal="center" vertical="center" shrinkToFit="1"/>
    </xf>
    <xf numFmtId="177" fontId="2" fillId="0" borderId="34" xfId="0" applyNumberFormat="1" applyFont="1" applyBorder="1" applyAlignment="1" applyProtection="1">
      <alignment horizontal="center" vertical="center" wrapText="1"/>
      <protection locked="0"/>
    </xf>
    <xf numFmtId="177" fontId="2" fillId="0" borderId="35" xfId="0" applyNumberFormat="1" applyFont="1" applyBorder="1" applyAlignment="1" applyProtection="1">
      <alignment horizontal="center" vertical="center" wrapText="1"/>
      <protection locked="0"/>
    </xf>
    <xf numFmtId="177" fontId="2" fillId="0" borderId="36" xfId="0" applyNumberFormat="1" applyFont="1" applyBorder="1" applyAlignment="1" applyProtection="1">
      <alignment horizontal="center" vertical="center" wrapText="1"/>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2" fillId="0" borderId="0" xfId="0" applyFont="1" applyAlignment="1">
      <alignment horizontal="center" vertical="center" wrapText="1"/>
    </xf>
    <xf numFmtId="0" fontId="9" fillId="0" borderId="5" xfId="0" applyFont="1" applyBorder="1" applyAlignment="1">
      <alignment horizontal="center" vertical="center"/>
    </xf>
    <xf numFmtId="0" fontId="12" fillId="0" borderId="0" xfId="0" applyFont="1" applyAlignment="1">
      <alignment horizontal="center" vertical="center"/>
    </xf>
    <xf numFmtId="176" fontId="2" fillId="0" borderId="44" xfId="0" applyNumberFormat="1" applyFont="1" applyBorder="1" applyAlignment="1" applyProtection="1">
      <alignment horizontal="left" vertical="center" wrapText="1"/>
      <protection locked="0"/>
    </xf>
    <xf numFmtId="176" fontId="2" fillId="0" borderId="46" xfId="0" applyNumberFormat="1" applyFont="1" applyBorder="1" applyAlignment="1" applyProtection="1">
      <alignment horizontal="left" vertical="center" wrapText="1"/>
      <protection locked="0"/>
    </xf>
    <xf numFmtId="176" fontId="2" fillId="0" borderId="45" xfId="0" applyNumberFormat="1" applyFont="1" applyBorder="1" applyAlignment="1" applyProtection="1">
      <alignment horizontal="left" vertical="center" wrapText="1"/>
      <protection locked="0"/>
    </xf>
    <xf numFmtId="176" fontId="2" fillId="0" borderId="2" xfId="0" applyNumberFormat="1" applyFont="1" applyBorder="1" applyAlignment="1" applyProtection="1">
      <alignment horizontal="center" vertical="center" wrapText="1"/>
      <protection locked="0"/>
    </xf>
    <xf numFmtId="176" fontId="2" fillId="0" borderId="3" xfId="0" applyNumberFormat="1" applyFont="1" applyBorder="1" applyAlignment="1" applyProtection="1">
      <alignment horizontal="center" vertical="center" wrapText="1"/>
      <protection locked="0"/>
    </xf>
    <xf numFmtId="0" fontId="9" fillId="0" borderId="8" xfId="0" applyFont="1" applyBorder="1" applyAlignment="1">
      <alignment horizontal="left" vertical="center" wrapText="1"/>
    </xf>
    <xf numFmtId="0" fontId="2" fillId="0" borderId="10"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9" fillId="0" borderId="5" xfId="0" applyFont="1" applyBorder="1" applyAlignment="1">
      <alignment horizontal="left" vertical="top" wrapText="1"/>
    </xf>
    <xf numFmtId="176" fontId="2" fillId="0" borderId="34" xfId="0" applyNumberFormat="1" applyFont="1" applyBorder="1" applyAlignment="1" applyProtection="1">
      <alignment horizontal="left" vertical="center" wrapText="1"/>
      <protection locked="0"/>
    </xf>
    <xf numFmtId="176" fontId="2" fillId="0" borderId="35" xfId="0" applyNumberFormat="1" applyFont="1" applyBorder="1" applyAlignment="1" applyProtection="1">
      <alignment horizontal="left" vertical="center" wrapText="1"/>
      <protection locked="0"/>
    </xf>
    <xf numFmtId="176" fontId="2" fillId="0" borderId="36" xfId="0" applyNumberFormat="1" applyFont="1" applyBorder="1" applyAlignment="1" applyProtection="1">
      <alignment horizontal="left" vertical="center" wrapText="1"/>
      <protection locked="0"/>
    </xf>
    <xf numFmtId="176" fontId="2" fillId="0" borderId="13" xfId="0" applyNumberFormat="1" applyFont="1" applyBorder="1" applyAlignment="1" applyProtection="1">
      <alignment horizontal="center" vertical="center" wrapText="1"/>
      <protection locked="0"/>
    </xf>
    <xf numFmtId="176" fontId="2" fillId="0" borderId="0" xfId="0" applyNumberFormat="1" applyFont="1" applyAlignment="1" applyProtection="1">
      <alignment horizontal="center" vertical="center" wrapText="1"/>
      <protection locked="0"/>
    </xf>
    <xf numFmtId="176" fontId="2" fillId="0" borderId="14" xfId="0" applyNumberFormat="1" applyFont="1" applyBorder="1" applyAlignment="1" applyProtection="1">
      <alignment horizontal="center" vertical="center" wrapText="1"/>
      <protection locked="0"/>
    </xf>
    <xf numFmtId="176" fontId="2" fillId="0" borderId="9" xfId="0" applyNumberFormat="1" applyFont="1" applyBorder="1" applyAlignment="1" applyProtection="1">
      <alignment horizontal="center" vertical="center" wrapText="1"/>
      <protection locked="0"/>
    </xf>
    <xf numFmtId="176" fontId="2" fillId="0" borderId="11" xfId="0" applyNumberFormat="1" applyFont="1" applyBorder="1" applyAlignment="1" applyProtection="1">
      <alignment horizontal="center" vertical="center" wrapText="1"/>
      <protection locked="0"/>
    </xf>
    <xf numFmtId="176" fontId="2" fillId="0" borderId="12" xfId="0" applyNumberFormat="1" applyFont="1" applyBorder="1" applyAlignment="1" applyProtection="1">
      <alignment horizontal="center" vertical="center" wrapText="1"/>
      <protection locked="0"/>
    </xf>
    <xf numFmtId="0" fontId="16" fillId="0" borderId="5" xfId="0" applyFont="1" applyBorder="1" applyAlignment="1">
      <alignment horizontal="left" vertical="center"/>
    </xf>
    <xf numFmtId="176" fontId="2" fillId="4" borderId="2" xfId="0" applyNumberFormat="1" applyFont="1" applyFill="1" applyBorder="1" applyAlignment="1" applyProtection="1">
      <alignment horizontal="center" vertical="center"/>
      <protection locked="0"/>
    </xf>
    <xf numFmtId="176" fontId="2" fillId="4" borderId="3" xfId="0" applyNumberFormat="1" applyFont="1" applyFill="1" applyBorder="1" applyAlignment="1" applyProtection="1">
      <alignment horizontal="center" vertical="center"/>
      <protection locked="0"/>
    </xf>
    <xf numFmtId="176" fontId="2" fillId="0" borderId="38" xfId="0" applyNumberFormat="1" applyFont="1" applyBorder="1" applyAlignment="1" applyProtection="1">
      <alignment horizontal="left" vertical="center" wrapText="1"/>
      <protection locked="0"/>
    </xf>
    <xf numFmtId="176" fontId="2" fillId="0" borderId="39" xfId="0" applyNumberFormat="1" applyFont="1" applyBorder="1" applyAlignment="1" applyProtection="1">
      <alignment horizontal="left" vertical="center" wrapText="1"/>
      <protection locked="0"/>
    </xf>
    <xf numFmtId="176" fontId="2" fillId="0" borderId="40" xfId="0" applyNumberFormat="1" applyFont="1" applyBorder="1" applyAlignment="1" applyProtection="1">
      <alignment horizontal="left" vertical="center" wrapText="1"/>
      <protection locked="0"/>
    </xf>
    <xf numFmtId="176" fontId="19" fillId="0" borderId="12" xfId="0" applyNumberFormat="1"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176" fontId="2" fillId="0" borderId="35" xfId="0" applyNumberFormat="1" applyFont="1" applyBorder="1" applyAlignment="1" applyProtection="1">
      <alignment horizontal="center" vertical="center" wrapText="1"/>
      <protection locked="0"/>
    </xf>
    <xf numFmtId="176" fontId="2" fillId="0" borderId="36" xfId="0" applyNumberFormat="1" applyFont="1" applyBorder="1" applyAlignment="1" applyProtection="1">
      <alignment horizontal="center" vertical="center" wrapText="1"/>
      <protection locked="0"/>
    </xf>
    <xf numFmtId="176" fontId="2" fillId="0" borderId="13" xfId="0" applyNumberFormat="1" applyFont="1" applyBorder="1" applyAlignment="1" applyProtection="1">
      <alignment horizontal="left" vertical="center" wrapText="1"/>
      <protection locked="0"/>
    </xf>
    <xf numFmtId="176" fontId="2" fillId="0" borderId="0" xfId="0" applyNumberFormat="1" applyFont="1" applyAlignment="1" applyProtection="1">
      <alignment horizontal="left" vertical="center" wrapText="1"/>
      <protection locked="0"/>
    </xf>
    <xf numFmtId="176" fontId="2" fillId="0" borderId="14" xfId="0" applyNumberFormat="1" applyFont="1" applyBorder="1" applyAlignment="1" applyProtection="1">
      <alignment horizontal="left" vertical="center" wrapText="1"/>
      <protection locked="0"/>
    </xf>
    <xf numFmtId="176" fontId="5" fillId="0" borderId="2" xfId="0" applyNumberFormat="1" applyFont="1" applyBorder="1" applyAlignment="1" applyProtection="1">
      <alignment horizontal="left" vertical="center"/>
      <protection locked="0"/>
    </xf>
    <xf numFmtId="176" fontId="5" fillId="0" borderId="3" xfId="0" applyNumberFormat="1" applyFont="1" applyBorder="1" applyAlignment="1" applyProtection="1">
      <alignment horizontal="left" vertical="center"/>
      <protection locked="0"/>
    </xf>
    <xf numFmtId="176" fontId="5" fillId="0" borderId="4" xfId="0" applyNumberFormat="1" applyFont="1" applyBorder="1" applyAlignment="1" applyProtection="1">
      <alignment horizontal="left" vertical="center"/>
      <protection locked="0"/>
    </xf>
    <xf numFmtId="176" fontId="5" fillId="0" borderId="1" xfId="0" applyNumberFormat="1" applyFont="1" applyBorder="1" applyAlignment="1" applyProtection="1">
      <alignment horizontal="left" vertical="center"/>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6" fillId="0" borderId="0" xfId="0" applyFont="1" applyAlignment="1">
      <alignment horizontal="center" vertical="top"/>
    </xf>
    <xf numFmtId="0" fontId="12" fillId="0" borderId="0" xfId="0" applyFont="1" applyAlignment="1" applyProtection="1">
      <alignment horizontal="center" vertical="center" wrapText="1"/>
      <protection locked="0"/>
    </xf>
    <xf numFmtId="176" fontId="2" fillId="0" borderId="19" xfId="0" applyNumberFormat="1" applyFont="1" applyBorder="1" applyAlignment="1">
      <alignment horizontal="center" vertical="center" wrapText="1"/>
    </xf>
    <xf numFmtId="176" fontId="2" fillId="0" borderId="20" xfId="0" applyNumberFormat="1" applyFont="1" applyBorder="1" applyAlignment="1">
      <alignment horizontal="center" vertical="center" wrapText="1"/>
    </xf>
    <xf numFmtId="176" fontId="2" fillId="0" borderId="21" xfId="0" applyNumberFormat="1" applyFont="1" applyBorder="1" applyAlignment="1">
      <alignment horizontal="center" vertical="center" wrapTex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5" fillId="0" borderId="9" xfId="0" applyFont="1" applyBorder="1" applyAlignment="1">
      <alignment horizontal="center" vertical="center"/>
    </xf>
    <xf numFmtId="0" fontId="15" fillId="0" borderId="11" xfId="0" applyFont="1" applyBorder="1" applyAlignment="1">
      <alignment horizontal="center" vertical="center"/>
    </xf>
    <xf numFmtId="176" fontId="2" fillId="0" borderId="19"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1" xfId="0" applyNumberFormat="1" applyFont="1" applyBorder="1" applyAlignment="1">
      <alignment horizontal="center" vertical="center"/>
    </xf>
    <xf numFmtId="0" fontId="9" fillId="0" borderId="1" xfId="0" applyFont="1" applyBorder="1" applyAlignment="1" applyProtection="1">
      <alignment horizontal="left" vertical="center"/>
      <protection locked="0"/>
    </xf>
    <xf numFmtId="0" fontId="9" fillId="0" borderId="1" xfId="0" applyFont="1" applyBorder="1" applyAlignment="1" applyProtection="1">
      <alignment horizontal="left" vertical="center" wrapText="1"/>
      <protection locked="0"/>
    </xf>
    <xf numFmtId="0" fontId="25" fillId="0" borderId="0" xfId="0" applyFont="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9" fillId="0" borderId="2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5"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3" fontId="13" fillId="0" borderId="0" xfId="0" applyNumberFormat="1" applyFont="1" applyAlignment="1" applyProtection="1">
      <alignment horizontal="center" vertical="center"/>
      <protection locked="0"/>
    </xf>
    <xf numFmtId="0" fontId="6" fillId="0" borderId="0" xfId="0" applyFont="1" applyAlignment="1">
      <alignment horizontal="left" vertical="center" wrapText="1" indent="1"/>
    </xf>
  </cellXfs>
  <cellStyles count="2">
    <cellStyle name="パーセント" xfId="1" builtinId="5"/>
    <cellStyle name="標準" xfId="0" builtinId="0"/>
  </cellStyles>
  <dxfs count="4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DDDD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74221</xdr:colOff>
      <xdr:row>126</xdr:row>
      <xdr:rowOff>56074</xdr:rowOff>
    </xdr:from>
    <xdr:to>
      <xdr:col>17</xdr:col>
      <xdr:colOff>148441</xdr:colOff>
      <xdr:row>138</xdr:row>
      <xdr:rowOff>173182</xdr:rowOff>
    </xdr:to>
    <xdr:sp macro="" textlink="">
      <xdr:nvSpPr>
        <xdr:cNvPr id="3" name="Rectangle 10">
          <a:extLst>
            <a:ext uri="{FF2B5EF4-FFF2-40B4-BE49-F238E27FC236}">
              <a16:creationId xmlns:a16="http://schemas.microsoft.com/office/drawing/2014/main" id="{471203F9-0E3D-4D76-8121-E642EAB6DCE0}"/>
            </a:ext>
          </a:extLst>
        </xdr:cNvPr>
        <xdr:cNvSpPr>
          <a:spLocks noChangeArrowheads="1"/>
        </xdr:cNvSpPr>
      </xdr:nvSpPr>
      <xdr:spPr bwMode="auto">
        <a:xfrm>
          <a:off x="74221" y="83702892"/>
          <a:ext cx="8523019" cy="3147790"/>
        </a:xfrm>
        <a:prstGeom prst="rect">
          <a:avLst/>
        </a:prstGeom>
        <a:solidFill>
          <a:schemeClr val="bg1"/>
        </a:solidFill>
        <a:ln w="9525">
          <a:solidFill>
            <a:srgbClr val="000000"/>
          </a:solidFill>
          <a:miter lim="800000"/>
          <a:headEnd/>
          <a:tailEnd/>
        </a:ln>
      </xdr:spPr>
      <xdr:txBody>
        <a:bodyPr rot="0" vert="horz" wrap="square" lIns="74295" tIns="8890" rIns="74295" bIns="8890" anchor="t" anchorCtr="0" upright="1">
          <a:noAutofit/>
        </a:bodyPr>
        <a:lstStyle/>
        <a:p>
          <a:r>
            <a:rPr lang="en-US" altLang="ja-JP"/>
            <a:t>※</a:t>
          </a:r>
          <a:r>
            <a:rPr lang="ja-JP" altLang="en-US"/>
            <a:t>要綱より抜粋</a:t>
          </a:r>
          <a:endParaRPr lang="en-US" altLang="ja-JP"/>
        </a:p>
        <a:p>
          <a:endParaRPr lang="en-US" altLang="ja-JP"/>
        </a:p>
        <a:p>
          <a:r>
            <a:rPr lang="ja-JP" altLang="en-US" sz="1100">
              <a:effectLst/>
              <a:latin typeface="+mn-lt"/>
              <a:ea typeface="+mn-ea"/>
              <a:cs typeface="+mn-cs"/>
            </a:rPr>
            <a:t>　</a:t>
          </a:r>
          <a:r>
            <a:rPr lang="ja-JP" altLang="ja-JP" sz="1100">
              <a:effectLst/>
              <a:latin typeface="+mn-lt"/>
              <a:ea typeface="+mn-ea"/>
              <a:cs typeface="+mn-cs"/>
            </a:rPr>
            <a:t>第６条（助成金交付申請）</a:t>
          </a:r>
        </a:p>
        <a:p>
          <a:r>
            <a:rPr lang="ja-JP" altLang="en-US" sz="1100">
              <a:effectLst/>
              <a:latin typeface="+mn-lt"/>
              <a:ea typeface="+mn-ea"/>
              <a:cs typeface="+mn-cs"/>
            </a:rPr>
            <a:t>　　</a:t>
          </a:r>
          <a:r>
            <a:rPr lang="ja-JP" altLang="ja-JP" sz="1100">
              <a:effectLst/>
              <a:latin typeface="+mn-lt"/>
              <a:ea typeface="+mn-ea"/>
              <a:cs typeface="+mn-cs"/>
            </a:rPr>
            <a:t>助成金の交付を受けようとする助成事業団体の代表者は、助成金交付申請書（別記様式第１号、以下「申請書」という。）</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に必要書類を添えて、令和年</a:t>
          </a:r>
          <a:r>
            <a:rPr lang="ja-JP" altLang="en-US" sz="1100">
              <a:effectLst/>
              <a:latin typeface="+mn-lt"/>
              <a:ea typeface="+mn-ea"/>
              <a:cs typeface="+mn-cs"/>
            </a:rPr>
            <a:t>７</a:t>
          </a:r>
          <a:r>
            <a:rPr lang="ja-JP" altLang="en-US" sz="1100">
              <a:solidFill>
                <a:sysClr val="windowText" lastClr="000000"/>
              </a:solidFill>
              <a:effectLst/>
              <a:latin typeface="+mn-lt"/>
              <a:ea typeface="+mn-ea"/>
              <a:cs typeface="+mn-cs"/>
            </a:rPr>
            <a:t>年５</a:t>
          </a:r>
          <a:r>
            <a:rPr lang="ja-JP" altLang="ja-JP" sz="1100">
              <a:effectLst/>
              <a:latin typeface="+mn-lt"/>
              <a:ea typeface="+mn-ea"/>
              <a:cs typeface="+mn-cs"/>
            </a:rPr>
            <a:t>月</a:t>
          </a:r>
          <a:r>
            <a:rPr lang="ja-JP" altLang="en-US" sz="1100">
              <a:effectLst/>
              <a:latin typeface="+mn-lt"/>
              <a:ea typeface="+mn-ea"/>
              <a:cs typeface="+mn-cs"/>
            </a:rPr>
            <a:t>３０</a:t>
          </a:r>
          <a:r>
            <a:rPr lang="ja-JP" altLang="ja-JP" sz="1100">
              <a:effectLst/>
              <a:latin typeface="+mn-lt"/>
              <a:ea typeface="+mn-ea"/>
              <a:cs typeface="+mn-cs"/>
            </a:rPr>
            <a:t>日までに理事長に提出するものとする。</a:t>
          </a:r>
        </a:p>
        <a:p>
          <a:r>
            <a:rPr lang="en-US" altLang="ja-JP" sz="1100" u="none" strike="noStrike">
              <a:effectLst/>
              <a:latin typeface="+mn-lt"/>
              <a:ea typeface="+mn-ea"/>
              <a:cs typeface="+mn-cs"/>
            </a:rPr>
            <a:t> </a:t>
          </a:r>
          <a:endParaRPr lang="ja-JP"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第７条（助成対象事業の審査及び助成金の交付決定）</a:t>
          </a:r>
        </a:p>
        <a:p>
          <a:r>
            <a:rPr lang="ja-JP" altLang="ja-JP" sz="1100">
              <a:effectLst/>
              <a:latin typeface="+mn-lt"/>
              <a:ea typeface="+mn-ea"/>
              <a:cs typeface="+mn-cs"/>
            </a:rPr>
            <a:t>　</a:t>
          </a:r>
          <a:r>
            <a:rPr lang="ja-JP" altLang="en-US" sz="1100">
              <a:effectLst/>
              <a:latin typeface="+mn-lt"/>
              <a:ea typeface="+mn-ea"/>
              <a:cs typeface="+mn-cs"/>
            </a:rPr>
            <a:t>　</a:t>
          </a:r>
          <a:r>
            <a:rPr lang="ja-JP" altLang="ja-JP" sz="1100">
              <a:effectLst/>
              <a:latin typeface="+mn-lt"/>
              <a:ea typeface="+mn-ea"/>
              <a:cs typeface="+mn-cs"/>
            </a:rPr>
            <a:t>理事長は、申請書の提出を受けた場合、必要な調査等を行い、</a:t>
          </a:r>
          <a:r>
            <a:rPr lang="ja-JP" altLang="en-US" sz="1100">
              <a:effectLst/>
              <a:latin typeface="+mn-lt"/>
              <a:ea typeface="+mn-ea"/>
              <a:cs typeface="+mn-cs"/>
            </a:rPr>
            <a:t>新</a:t>
          </a:r>
          <a:r>
            <a:rPr lang="ja-JP" altLang="ja-JP" sz="1100">
              <a:effectLst/>
              <a:latin typeface="+mn-lt"/>
              <a:ea typeface="+mn-ea"/>
              <a:cs typeface="+mn-cs"/>
            </a:rPr>
            <a:t>アート・サポート事業審査会において当該事業に対する</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審査をし、適当であると認めるときは助成金の交付の決定を行い、助成金交付決定通知書（別記様式第２号－１）により</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通知する。不採択の場合は、助成金交付不採択決定通知書（別記様式第２号－２）により通知するものとする。</a:t>
          </a:r>
        </a:p>
        <a:p>
          <a:r>
            <a:rPr lang="ja-JP" altLang="en-US" sz="1100">
              <a:effectLst/>
              <a:latin typeface="+mn-lt"/>
              <a:ea typeface="+mn-ea"/>
              <a:cs typeface="+mn-cs"/>
            </a:rPr>
            <a:t>　</a:t>
          </a:r>
          <a:r>
            <a:rPr lang="ja-JP" altLang="ja-JP" sz="1100">
              <a:effectLst/>
              <a:latin typeface="+mn-lt"/>
              <a:ea typeface="+mn-ea"/>
              <a:cs typeface="+mn-cs"/>
            </a:rPr>
            <a:t>２　理事長は、助成金の交付の目的を達成するために必要があると認めたときは、条件を付すことができる。</a:t>
          </a:r>
          <a:endParaRPr lang="en-US" altLang="ja-JP" sz="1100">
            <a:effectLst/>
            <a:latin typeface="+mn-lt"/>
            <a:ea typeface="+mn-ea"/>
            <a:cs typeface="+mn-cs"/>
          </a:endParaRPr>
        </a:p>
        <a:p>
          <a:endParaRPr lang="en-US" altLang="ja-JP" sz="1100">
            <a:solidFill>
              <a:srgbClr val="FF0000"/>
            </a:solidFill>
            <a:effectLst/>
            <a:latin typeface="+mn-lt"/>
            <a:ea typeface="+mn-ea"/>
            <a:cs typeface="+mn-cs"/>
          </a:endParaRPr>
        </a:p>
        <a:p>
          <a:r>
            <a:rPr lang="ja-JP" altLang="en-US">
              <a:solidFill>
                <a:srgbClr val="FF0000"/>
              </a:solidFill>
            </a:rPr>
            <a:t>　上記により、申請書類は内容を精査し額を調整する場合がございますのでご承知おきください。</a:t>
          </a:r>
          <a:endParaRPr lang="en-US" altLang="ja-JP">
            <a:solidFill>
              <a:srgbClr val="FF0000"/>
            </a:solidFill>
          </a:endParaRPr>
        </a:p>
        <a:p>
          <a:r>
            <a:rPr lang="ja-JP" altLang="en-US">
              <a:solidFill>
                <a:srgbClr val="FF0000"/>
              </a:solidFill>
            </a:rPr>
            <a:t>　助成対象事業となった場合には団体名義の通帳が必要になります。</a:t>
          </a:r>
        </a:p>
      </xdr:txBody>
    </xdr:sp>
    <xdr:clientData/>
  </xdr:twoCellAnchor>
  <xdr:oneCellAnchor>
    <xdr:from>
      <xdr:col>9</xdr:col>
      <xdr:colOff>391201</xdr:colOff>
      <xdr:row>124</xdr:row>
      <xdr:rowOff>1255278</xdr:rowOff>
    </xdr:from>
    <xdr:ext cx="3354123" cy="193002"/>
    <xdr:sp macro="" textlink="">
      <xdr:nvSpPr>
        <xdr:cNvPr id="4" name="Text Box 33">
          <a:extLst>
            <a:ext uri="{FF2B5EF4-FFF2-40B4-BE49-F238E27FC236}">
              <a16:creationId xmlns:a16="http://schemas.microsoft.com/office/drawing/2014/main" id="{D0545E1C-0D61-4FF5-9E8B-66C41AB94818}"/>
            </a:ext>
          </a:extLst>
        </xdr:cNvPr>
        <xdr:cNvSpPr txBox="1">
          <a:spLocks noChangeArrowheads="1"/>
        </xdr:cNvSpPr>
      </xdr:nvSpPr>
      <xdr:spPr bwMode="auto">
        <a:xfrm>
          <a:off x="5506126" y="79607928"/>
          <a:ext cx="3354123" cy="19300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74295" tIns="8890" rIns="74295" bIns="8890" anchor="t" upright="1">
          <a:spAutoFit/>
        </a:bodyPr>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（例）令和６年○月○日　○○ホール　「</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○コンサート</a:t>
          </a:r>
          <a:r>
            <a:rPr lang="ja-JP" altLang="en-US" sz="1000" b="0" i="0" baseline="0">
              <a:effectLst/>
              <a:latin typeface="ＭＳ Ｐゴシック" panose="020B0600070205080204" pitchFamily="50" charset="-128"/>
              <a:ea typeface="ＭＳ Ｐゴシック" panose="020B0600070205080204" pitchFamily="50" charset="-128"/>
              <a:cs typeface="+mn-cs"/>
            </a:rPr>
            <a:t>」</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450531</xdr:colOff>
      <xdr:row>121</xdr:row>
      <xdr:rowOff>670518</xdr:rowOff>
    </xdr:from>
    <xdr:ext cx="1411412" cy="193002"/>
    <xdr:sp macro="" textlink="">
      <xdr:nvSpPr>
        <xdr:cNvPr id="9" name="Text Box 33">
          <a:extLst>
            <a:ext uri="{FF2B5EF4-FFF2-40B4-BE49-F238E27FC236}">
              <a16:creationId xmlns:a16="http://schemas.microsoft.com/office/drawing/2014/main" id="{6A03A9B1-A0E2-46E5-AD7B-A3529A114081}"/>
            </a:ext>
          </a:extLst>
        </xdr:cNvPr>
        <xdr:cNvSpPr txBox="1">
          <a:spLocks noChangeArrowheads="1"/>
        </xdr:cNvSpPr>
      </xdr:nvSpPr>
      <xdr:spPr bwMode="auto">
        <a:xfrm>
          <a:off x="3550486" y="76558791"/>
          <a:ext cx="1411412" cy="19300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74295" tIns="8890" rIns="74295" bIns="8890" anchor="t" upright="1">
          <a:spAutoFit/>
        </a:bodyPr>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（例）令和元年９月１日</a:t>
          </a:r>
        </a:p>
      </xdr:txBody>
    </xdr:sp>
    <xdr:clientData/>
  </xdr:oneCellAnchor>
  <xdr:twoCellAnchor>
    <xdr:from>
      <xdr:col>20</xdr:col>
      <xdr:colOff>90840</xdr:colOff>
      <xdr:row>39</xdr:row>
      <xdr:rowOff>178943</xdr:rowOff>
    </xdr:from>
    <xdr:to>
      <xdr:col>20</xdr:col>
      <xdr:colOff>438255</xdr:colOff>
      <xdr:row>39</xdr:row>
      <xdr:rowOff>532800</xdr:rowOff>
    </xdr:to>
    <xdr:sp macro="" textlink="">
      <xdr:nvSpPr>
        <xdr:cNvPr id="10" name="楕円 9">
          <a:extLst>
            <a:ext uri="{FF2B5EF4-FFF2-40B4-BE49-F238E27FC236}">
              <a16:creationId xmlns:a16="http://schemas.microsoft.com/office/drawing/2014/main" id="{E8F960C0-FE16-4E80-B070-7A005702F6CA}"/>
            </a:ext>
          </a:extLst>
        </xdr:cNvPr>
        <xdr:cNvSpPr/>
      </xdr:nvSpPr>
      <xdr:spPr>
        <a:xfrm>
          <a:off x="9591100" y="14985988"/>
          <a:ext cx="347415" cy="35385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82224</xdr:colOff>
      <xdr:row>104</xdr:row>
      <xdr:rowOff>43739</xdr:rowOff>
    </xdr:from>
    <xdr:to>
      <xdr:col>20</xdr:col>
      <xdr:colOff>445324</xdr:colOff>
      <xdr:row>105</xdr:row>
      <xdr:rowOff>37110</xdr:rowOff>
    </xdr:to>
    <xdr:sp macro="" textlink="">
      <xdr:nvSpPr>
        <xdr:cNvPr id="11" name="楕円 10">
          <a:extLst>
            <a:ext uri="{FF2B5EF4-FFF2-40B4-BE49-F238E27FC236}">
              <a16:creationId xmlns:a16="http://schemas.microsoft.com/office/drawing/2014/main" id="{5FB6CA14-C4BB-4DA1-8F8C-7758FB8270B6}"/>
            </a:ext>
          </a:extLst>
        </xdr:cNvPr>
        <xdr:cNvSpPr/>
      </xdr:nvSpPr>
      <xdr:spPr>
        <a:xfrm>
          <a:off x="9582484" y="68314486"/>
          <a:ext cx="363100" cy="37684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12493</xdr:colOff>
      <xdr:row>20</xdr:row>
      <xdr:rowOff>1362</xdr:rowOff>
    </xdr:from>
    <xdr:to>
      <xdr:col>26</xdr:col>
      <xdr:colOff>630876</xdr:colOff>
      <xdr:row>21</xdr:row>
      <xdr:rowOff>0</xdr:rowOff>
    </xdr:to>
    <xdr:sp macro="" textlink="">
      <xdr:nvSpPr>
        <xdr:cNvPr id="12" name="Text Box 1">
          <a:extLst>
            <a:ext uri="{FF2B5EF4-FFF2-40B4-BE49-F238E27FC236}">
              <a16:creationId xmlns:a16="http://schemas.microsoft.com/office/drawing/2014/main" id="{836E90FF-C57A-4FE9-BE36-5CF6390B11B6}"/>
            </a:ext>
          </a:extLst>
        </xdr:cNvPr>
        <xdr:cNvSpPr txBox="1">
          <a:spLocks noChangeArrowheads="1"/>
        </xdr:cNvSpPr>
      </xdr:nvSpPr>
      <xdr:spPr bwMode="auto">
        <a:xfrm>
          <a:off x="9512753" y="7547141"/>
          <a:ext cx="4700526" cy="431593"/>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※申請額の欄は、必要項目のご入力後自動計算されます。</a:t>
          </a:r>
        </a:p>
      </xdr:txBody>
    </xdr:sp>
    <xdr:clientData/>
  </xdr:twoCellAnchor>
  <xdr:twoCellAnchor>
    <xdr:from>
      <xdr:col>20</xdr:col>
      <xdr:colOff>66</xdr:colOff>
      <xdr:row>60</xdr:row>
      <xdr:rowOff>9704</xdr:rowOff>
    </xdr:from>
    <xdr:to>
      <xdr:col>26</xdr:col>
      <xdr:colOff>643246</xdr:colOff>
      <xdr:row>60</xdr:row>
      <xdr:rowOff>531916</xdr:rowOff>
    </xdr:to>
    <xdr:sp macro="" textlink="">
      <xdr:nvSpPr>
        <xdr:cNvPr id="13" name="Text Box 1">
          <a:extLst>
            <a:ext uri="{FF2B5EF4-FFF2-40B4-BE49-F238E27FC236}">
              <a16:creationId xmlns:a16="http://schemas.microsoft.com/office/drawing/2014/main" id="{76C62A16-DF0A-4072-A9D1-75BF8A70AA76}"/>
            </a:ext>
          </a:extLst>
        </xdr:cNvPr>
        <xdr:cNvSpPr txBox="1">
          <a:spLocks noChangeArrowheads="1"/>
        </xdr:cNvSpPr>
      </xdr:nvSpPr>
      <xdr:spPr bwMode="auto">
        <a:xfrm>
          <a:off x="9500326" y="43107236"/>
          <a:ext cx="4725323" cy="522212"/>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対象となる費目の予算額・内訳をご入力ください。</a:t>
          </a:r>
          <a:endParaRPr lang="en-US" altLang="ja-JP" sz="1400" b="0" i="0" u="none" strike="noStrike" baseline="0">
            <a:solidFill>
              <a:srgbClr val="FF0000"/>
            </a:solidFill>
            <a:latin typeface="游ゴシック"/>
            <a:ea typeface="游ゴシック"/>
          </a:endParaRPr>
        </a:p>
        <a:p>
          <a:pPr algn="l" rtl="0">
            <a:defRPr sz="1000"/>
          </a:pPr>
          <a:endParaRPr lang="en-US" altLang="ja-JP" sz="1400" b="0" i="0" u="none" strike="noStrike" baseline="0">
            <a:solidFill>
              <a:srgbClr val="FF0000"/>
            </a:solidFill>
            <a:latin typeface="游ゴシック"/>
            <a:ea typeface="游ゴシック"/>
          </a:endParaRPr>
        </a:p>
        <a:p>
          <a:pPr algn="l" rtl="0">
            <a:defRPr sz="1000"/>
          </a:pPr>
          <a:endParaRPr lang="ja-JP" altLang="en-US" sz="1400" b="0" i="0" u="none" strike="noStrike" baseline="0">
            <a:solidFill>
              <a:srgbClr val="FF0000"/>
            </a:solidFill>
            <a:latin typeface="游ゴシック"/>
            <a:ea typeface="游ゴシック"/>
          </a:endParaRPr>
        </a:p>
      </xdr:txBody>
    </xdr:sp>
    <xdr:clientData/>
  </xdr:twoCellAnchor>
  <xdr:twoCellAnchor>
    <xdr:from>
      <xdr:col>20</xdr:col>
      <xdr:colOff>6678</xdr:colOff>
      <xdr:row>80</xdr:row>
      <xdr:rowOff>428377</xdr:rowOff>
    </xdr:from>
    <xdr:to>
      <xdr:col>26</xdr:col>
      <xdr:colOff>655616</xdr:colOff>
      <xdr:row>82</xdr:row>
      <xdr:rowOff>86590</xdr:rowOff>
    </xdr:to>
    <xdr:sp macro="" textlink="">
      <xdr:nvSpPr>
        <xdr:cNvPr id="14" name="Text Box 1">
          <a:extLst>
            <a:ext uri="{FF2B5EF4-FFF2-40B4-BE49-F238E27FC236}">
              <a16:creationId xmlns:a16="http://schemas.microsoft.com/office/drawing/2014/main" id="{A55FE117-0FAB-4978-8711-B8D371B15DB5}"/>
            </a:ext>
          </a:extLst>
        </xdr:cNvPr>
        <xdr:cNvSpPr txBox="1">
          <a:spLocks noChangeArrowheads="1"/>
        </xdr:cNvSpPr>
      </xdr:nvSpPr>
      <xdr:spPr bwMode="auto">
        <a:xfrm>
          <a:off x="9506938" y="56811429"/>
          <a:ext cx="4731081" cy="474642"/>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※収入項目ごとの予算額と内訳をご入力ください。</a:t>
          </a:r>
        </a:p>
      </xdr:txBody>
    </xdr:sp>
    <xdr:clientData/>
  </xdr:twoCellAnchor>
  <xdr:twoCellAnchor>
    <xdr:from>
      <xdr:col>20</xdr:col>
      <xdr:colOff>32850</xdr:colOff>
      <xdr:row>94</xdr:row>
      <xdr:rowOff>26827</xdr:rowOff>
    </xdr:from>
    <xdr:to>
      <xdr:col>26</xdr:col>
      <xdr:colOff>667987</xdr:colOff>
      <xdr:row>95</xdr:row>
      <xdr:rowOff>86590</xdr:rowOff>
    </xdr:to>
    <xdr:sp macro="" textlink="">
      <xdr:nvSpPr>
        <xdr:cNvPr id="15" name="Text Box 1">
          <a:extLst>
            <a:ext uri="{FF2B5EF4-FFF2-40B4-BE49-F238E27FC236}">
              <a16:creationId xmlns:a16="http://schemas.microsoft.com/office/drawing/2014/main" id="{4AA6ECFD-2BD8-49F5-8ED9-414397D036A5}"/>
            </a:ext>
          </a:extLst>
        </xdr:cNvPr>
        <xdr:cNvSpPr txBox="1">
          <a:spLocks noChangeArrowheads="1"/>
        </xdr:cNvSpPr>
      </xdr:nvSpPr>
      <xdr:spPr bwMode="auto">
        <a:xfrm>
          <a:off x="9533110" y="64203061"/>
          <a:ext cx="4717280" cy="492717"/>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※計算式のとおり申請額が自動計算されます。</a:t>
          </a:r>
          <a:endParaRPr lang="en-US" altLang="ja-JP" sz="1400" b="0" i="0" u="none" strike="noStrike" baseline="0">
            <a:solidFill>
              <a:srgbClr val="FF0000"/>
            </a:solidFill>
            <a:latin typeface="游ゴシック"/>
            <a:ea typeface="游ゴシック"/>
          </a:endParaRPr>
        </a:p>
        <a:p>
          <a:pPr algn="l" rtl="0">
            <a:defRPr sz="1000"/>
          </a:pPr>
          <a:endParaRPr lang="ja-JP" altLang="en-US" sz="1400" b="0" i="0" u="none" strike="noStrike" baseline="0">
            <a:solidFill>
              <a:srgbClr val="FF0000"/>
            </a:solidFill>
            <a:latin typeface="游ゴシック"/>
            <a:ea typeface="游ゴシック"/>
          </a:endParaRPr>
        </a:p>
      </xdr:txBody>
    </xdr:sp>
    <xdr:clientData/>
  </xdr:twoCellAnchor>
  <xdr:twoCellAnchor>
    <xdr:from>
      <xdr:col>20</xdr:col>
      <xdr:colOff>15338</xdr:colOff>
      <xdr:row>6</xdr:row>
      <xdr:rowOff>221920</xdr:rowOff>
    </xdr:from>
    <xdr:to>
      <xdr:col>26</xdr:col>
      <xdr:colOff>618506</xdr:colOff>
      <xdr:row>9</xdr:row>
      <xdr:rowOff>12370</xdr:rowOff>
    </xdr:to>
    <xdr:sp macro="" textlink="">
      <xdr:nvSpPr>
        <xdr:cNvPr id="16" name="Text Box 1">
          <a:extLst>
            <a:ext uri="{FF2B5EF4-FFF2-40B4-BE49-F238E27FC236}">
              <a16:creationId xmlns:a16="http://schemas.microsoft.com/office/drawing/2014/main" id="{74F5FB29-FCF5-4219-A327-FEBB6625F8FA}"/>
            </a:ext>
          </a:extLst>
        </xdr:cNvPr>
        <xdr:cNvSpPr txBox="1">
          <a:spLocks noChangeArrowheads="1"/>
        </xdr:cNvSpPr>
      </xdr:nvSpPr>
      <xdr:spPr bwMode="auto">
        <a:xfrm>
          <a:off x="9515598" y="1953738"/>
          <a:ext cx="4685311" cy="730580"/>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※団体の所在地・団体名・代表者（職・氏名）を</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20</xdr:col>
      <xdr:colOff>18182</xdr:colOff>
      <xdr:row>0</xdr:row>
      <xdr:rowOff>110589</xdr:rowOff>
    </xdr:from>
    <xdr:to>
      <xdr:col>26</xdr:col>
      <xdr:colOff>655616</xdr:colOff>
      <xdr:row>4</xdr:row>
      <xdr:rowOff>123702</xdr:rowOff>
    </xdr:to>
    <xdr:sp macro="" textlink="">
      <xdr:nvSpPr>
        <xdr:cNvPr id="17" name="Text Box 1">
          <a:extLst>
            <a:ext uri="{FF2B5EF4-FFF2-40B4-BE49-F238E27FC236}">
              <a16:creationId xmlns:a16="http://schemas.microsoft.com/office/drawing/2014/main" id="{2D395558-72BB-4268-8315-FB83F670EB13}"/>
            </a:ext>
          </a:extLst>
        </xdr:cNvPr>
        <xdr:cNvSpPr txBox="1">
          <a:spLocks noChangeArrowheads="1"/>
        </xdr:cNvSpPr>
      </xdr:nvSpPr>
      <xdr:spPr bwMode="auto">
        <a:xfrm>
          <a:off x="9518442" y="110589"/>
          <a:ext cx="4719577" cy="1101684"/>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※クリーム色の記入欄をご入力ください。その他はロックがされているためご入力できません。まずは、申請日をご入力ください。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19</xdr:col>
      <xdr:colOff>430233</xdr:colOff>
      <xdr:row>18</xdr:row>
      <xdr:rowOff>111455</xdr:rowOff>
    </xdr:from>
    <xdr:to>
      <xdr:col>26</xdr:col>
      <xdr:colOff>655616</xdr:colOff>
      <xdr:row>18</xdr:row>
      <xdr:rowOff>559130</xdr:rowOff>
    </xdr:to>
    <xdr:sp macro="" textlink="">
      <xdr:nvSpPr>
        <xdr:cNvPr id="18" name="Text Box 1">
          <a:extLst>
            <a:ext uri="{FF2B5EF4-FFF2-40B4-BE49-F238E27FC236}">
              <a16:creationId xmlns:a16="http://schemas.microsoft.com/office/drawing/2014/main" id="{D5E8C62E-26A2-47E2-9840-CE86525ABE08}"/>
            </a:ext>
          </a:extLst>
        </xdr:cNvPr>
        <xdr:cNvSpPr txBox="1">
          <a:spLocks noChangeArrowheads="1"/>
        </xdr:cNvSpPr>
      </xdr:nvSpPr>
      <xdr:spPr bwMode="auto">
        <a:xfrm>
          <a:off x="9497538" y="6531552"/>
          <a:ext cx="4740481" cy="447675"/>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※事業名をご入力ください。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20</xdr:col>
      <xdr:colOff>503834</xdr:colOff>
      <xdr:row>39</xdr:row>
      <xdr:rowOff>143865</xdr:rowOff>
    </xdr:from>
    <xdr:to>
      <xdr:col>26</xdr:col>
      <xdr:colOff>655616</xdr:colOff>
      <xdr:row>40</xdr:row>
      <xdr:rowOff>49481</xdr:rowOff>
    </xdr:to>
    <xdr:sp macro="" textlink="">
      <xdr:nvSpPr>
        <xdr:cNvPr id="19" name="Text Box 1">
          <a:extLst>
            <a:ext uri="{FF2B5EF4-FFF2-40B4-BE49-F238E27FC236}">
              <a16:creationId xmlns:a16="http://schemas.microsoft.com/office/drawing/2014/main" id="{05B60E36-CAB0-4999-B23F-250F67391ADA}"/>
            </a:ext>
          </a:extLst>
        </xdr:cNvPr>
        <xdr:cNvSpPr txBox="1">
          <a:spLocks noChangeArrowheads="1"/>
        </xdr:cNvSpPr>
      </xdr:nvSpPr>
      <xdr:spPr bwMode="auto">
        <a:xfrm>
          <a:off x="10004094" y="14950910"/>
          <a:ext cx="4233925" cy="474642"/>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400" b="0" i="0" u="none" strike="noStrike" baseline="0">
              <a:solidFill>
                <a:srgbClr val="FF0000"/>
              </a:solidFill>
              <a:latin typeface="游ゴシック"/>
              <a:ea typeface="游ゴシック"/>
            </a:rPr>
            <a:t>←該当項目に○を付けるのにお使いください。</a:t>
          </a:r>
          <a:endParaRPr lang="ja-JP" altLang="ja-JP" sz="1000">
            <a:effectLst/>
            <a:latin typeface="+mn-lt"/>
            <a:ea typeface="+mn-ea"/>
            <a:cs typeface="+mn-cs"/>
          </a:endParaRPr>
        </a:p>
        <a:p>
          <a:pPr algn="l" rtl="0">
            <a:defRPr sz="1000"/>
          </a:pPr>
          <a:endParaRPr lang="en-US" altLang="ja-JP" sz="1400" b="0" i="0" u="none" strike="noStrike" baseline="0">
            <a:solidFill>
              <a:srgbClr val="FF0000"/>
            </a:solidFill>
            <a:latin typeface="游ゴシック"/>
            <a:ea typeface="游ゴシック"/>
          </a:endParaRPr>
        </a:p>
      </xdr:txBody>
    </xdr:sp>
    <xdr:clientData/>
  </xdr:twoCellAnchor>
  <xdr:twoCellAnchor>
    <xdr:from>
      <xdr:col>20</xdr:col>
      <xdr:colOff>12369</xdr:colOff>
      <xdr:row>46</xdr:row>
      <xdr:rowOff>292960</xdr:rowOff>
    </xdr:from>
    <xdr:to>
      <xdr:col>26</xdr:col>
      <xdr:colOff>655615</xdr:colOff>
      <xdr:row>46</xdr:row>
      <xdr:rowOff>828800</xdr:rowOff>
    </xdr:to>
    <xdr:sp macro="" textlink="">
      <xdr:nvSpPr>
        <xdr:cNvPr id="20" name="Text Box 1">
          <a:extLst>
            <a:ext uri="{FF2B5EF4-FFF2-40B4-BE49-F238E27FC236}">
              <a16:creationId xmlns:a16="http://schemas.microsoft.com/office/drawing/2014/main" id="{4BE3EC0A-1502-442E-950F-DF28F74ACE41}"/>
            </a:ext>
          </a:extLst>
        </xdr:cNvPr>
        <xdr:cNvSpPr txBox="1">
          <a:spLocks noChangeArrowheads="1"/>
        </xdr:cNvSpPr>
      </xdr:nvSpPr>
      <xdr:spPr bwMode="auto">
        <a:xfrm>
          <a:off x="9512629" y="20048057"/>
          <a:ext cx="4725389" cy="535840"/>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事業名は申請書１ページ目の事業名が自動入力されます。</a:t>
          </a:r>
          <a:endParaRPr lang="en-US" altLang="ja-JP" sz="1400" b="0" i="0" u="none" strike="noStrike" baseline="0">
            <a:solidFill>
              <a:srgbClr val="FF0000"/>
            </a:solidFill>
            <a:latin typeface="游ゴシック"/>
            <a:ea typeface="游ゴシック"/>
          </a:endParaRPr>
        </a:p>
      </xdr:txBody>
    </xdr:sp>
    <xdr:clientData/>
  </xdr:twoCellAnchor>
  <xdr:twoCellAnchor>
    <xdr:from>
      <xdr:col>20</xdr:col>
      <xdr:colOff>497458</xdr:colOff>
      <xdr:row>104</xdr:row>
      <xdr:rowOff>43294</xdr:rowOff>
    </xdr:from>
    <xdr:to>
      <xdr:col>26</xdr:col>
      <xdr:colOff>667987</xdr:colOff>
      <xdr:row>105</xdr:row>
      <xdr:rowOff>72453</xdr:rowOff>
    </xdr:to>
    <xdr:sp macro="" textlink="">
      <xdr:nvSpPr>
        <xdr:cNvPr id="21" name="Text Box 1">
          <a:extLst>
            <a:ext uri="{FF2B5EF4-FFF2-40B4-BE49-F238E27FC236}">
              <a16:creationId xmlns:a16="http://schemas.microsoft.com/office/drawing/2014/main" id="{B2BE4E95-D14C-47E5-A6B5-5E4FC067E177}"/>
            </a:ext>
          </a:extLst>
        </xdr:cNvPr>
        <xdr:cNvSpPr txBox="1">
          <a:spLocks noChangeArrowheads="1"/>
        </xdr:cNvSpPr>
      </xdr:nvSpPr>
      <xdr:spPr bwMode="auto">
        <a:xfrm>
          <a:off x="9997718" y="68314041"/>
          <a:ext cx="4252672" cy="412633"/>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←該当項目に○を付けるのにお使いください。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20</xdr:col>
      <xdr:colOff>29158</xdr:colOff>
      <xdr:row>121</xdr:row>
      <xdr:rowOff>13255</xdr:rowOff>
    </xdr:from>
    <xdr:to>
      <xdr:col>26</xdr:col>
      <xdr:colOff>655617</xdr:colOff>
      <xdr:row>121</xdr:row>
      <xdr:rowOff>717468</xdr:rowOff>
    </xdr:to>
    <xdr:sp macro="" textlink="">
      <xdr:nvSpPr>
        <xdr:cNvPr id="22" name="Text Box 1">
          <a:extLst>
            <a:ext uri="{FF2B5EF4-FFF2-40B4-BE49-F238E27FC236}">
              <a16:creationId xmlns:a16="http://schemas.microsoft.com/office/drawing/2014/main" id="{72BB84CE-FBA1-4029-BE14-18DD976BEA7D}"/>
            </a:ext>
          </a:extLst>
        </xdr:cNvPr>
        <xdr:cNvSpPr txBox="1">
          <a:spLocks noChangeArrowheads="1"/>
        </xdr:cNvSpPr>
      </xdr:nvSpPr>
      <xdr:spPr bwMode="auto">
        <a:xfrm>
          <a:off x="9529418" y="75866891"/>
          <a:ext cx="4708602" cy="704213"/>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設立年月日や活動実績、予定事業は和暦でご入力ください。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19</xdr:col>
      <xdr:colOff>421723</xdr:colOff>
      <xdr:row>42</xdr:row>
      <xdr:rowOff>104788</xdr:rowOff>
    </xdr:from>
    <xdr:to>
      <xdr:col>26</xdr:col>
      <xdr:colOff>680356</xdr:colOff>
      <xdr:row>42</xdr:row>
      <xdr:rowOff>618507</xdr:rowOff>
    </xdr:to>
    <xdr:sp macro="" textlink="">
      <xdr:nvSpPr>
        <xdr:cNvPr id="23" name="Text Box 1">
          <a:extLst>
            <a:ext uri="{FF2B5EF4-FFF2-40B4-BE49-F238E27FC236}">
              <a16:creationId xmlns:a16="http://schemas.microsoft.com/office/drawing/2014/main" id="{2C2613C6-8C68-45B0-8F0E-E9B4568FB613}"/>
            </a:ext>
          </a:extLst>
        </xdr:cNvPr>
        <xdr:cNvSpPr txBox="1">
          <a:spLocks noChangeArrowheads="1"/>
        </xdr:cNvSpPr>
      </xdr:nvSpPr>
      <xdr:spPr bwMode="auto">
        <a:xfrm>
          <a:off x="9489028" y="16618911"/>
          <a:ext cx="4773731" cy="513719"/>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事業の実施計画について記入欄をご入力ください。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20</xdr:col>
      <xdr:colOff>9771</xdr:colOff>
      <xdr:row>51</xdr:row>
      <xdr:rowOff>493939</xdr:rowOff>
    </xdr:from>
    <xdr:to>
      <xdr:col>24</xdr:col>
      <xdr:colOff>604651</xdr:colOff>
      <xdr:row>52</xdr:row>
      <xdr:rowOff>371104</xdr:rowOff>
    </xdr:to>
    <xdr:sp macro="" textlink="">
      <xdr:nvSpPr>
        <xdr:cNvPr id="24" name="Text Box 1">
          <a:extLst>
            <a:ext uri="{FF2B5EF4-FFF2-40B4-BE49-F238E27FC236}">
              <a16:creationId xmlns:a16="http://schemas.microsoft.com/office/drawing/2014/main" id="{E6B824EE-2D0B-4067-A092-DE25C0E251F5}"/>
            </a:ext>
          </a:extLst>
        </xdr:cNvPr>
        <xdr:cNvSpPr txBox="1">
          <a:spLocks noChangeArrowheads="1"/>
        </xdr:cNvSpPr>
      </xdr:nvSpPr>
      <xdr:spPr bwMode="auto">
        <a:xfrm>
          <a:off x="9510031" y="28203030"/>
          <a:ext cx="3316308" cy="38434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Ａｌｔ</a:t>
          </a: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Ｅｎｔｅｒで改行ができます。</a:t>
          </a:r>
          <a:endParaRPr lang="en-US" altLang="ja-JP" sz="1400" b="0" i="0" u="none" strike="noStrike" baseline="0">
            <a:solidFill>
              <a:srgbClr val="FF0000"/>
            </a:solidFill>
            <a:latin typeface="游ゴシック"/>
            <a:ea typeface="游ゴシック"/>
          </a:endParaRPr>
        </a:p>
      </xdr:txBody>
    </xdr:sp>
    <xdr:clientData/>
  </xdr:twoCellAnchor>
  <xdr:twoCellAnchor>
    <xdr:from>
      <xdr:col>10</xdr:col>
      <xdr:colOff>431132</xdr:colOff>
      <xdr:row>44</xdr:row>
      <xdr:rowOff>654218</xdr:rowOff>
    </xdr:from>
    <xdr:to>
      <xdr:col>18</xdr:col>
      <xdr:colOff>250658</xdr:colOff>
      <xdr:row>44</xdr:row>
      <xdr:rowOff>902369</xdr:rowOff>
    </xdr:to>
    <xdr:sp macro="" textlink="">
      <xdr:nvSpPr>
        <xdr:cNvPr id="25" name="Text Box 1">
          <a:extLst>
            <a:ext uri="{FF2B5EF4-FFF2-40B4-BE49-F238E27FC236}">
              <a16:creationId xmlns:a16="http://schemas.microsoft.com/office/drawing/2014/main" id="{EEC62BE5-F4E1-470B-9CF7-0E63B143ABF9}"/>
            </a:ext>
          </a:extLst>
        </xdr:cNvPr>
        <xdr:cNvSpPr txBox="1">
          <a:spLocks noChangeArrowheads="1"/>
        </xdr:cNvSpPr>
      </xdr:nvSpPr>
      <xdr:spPr bwMode="auto">
        <a:xfrm>
          <a:off x="6050882" y="18580268"/>
          <a:ext cx="2972301" cy="248151"/>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100" b="0" i="0" u="none" strike="noStrike" baseline="0">
              <a:solidFill>
                <a:sysClr val="windowText" lastClr="000000"/>
              </a:solidFill>
              <a:latin typeface="游ゴシック"/>
              <a:ea typeface="游ゴシック"/>
            </a:rPr>
            <a:t>※</a:t>
          </a:r>
          <a:r>
            <a:rPr lang="ja-JP" altLang="en-US" sz="1100" b="0" i="0" u="none" strike="noStrike" baseline="0">
              <a:solidFill>
                <a:sysClr val="windowText" lastClr="000000"/>
              </a:solidFill>
              <a:latin typeface="游ゴシック"/>
              <a:ea typeface="游ゴシック"/>
            </a:rPr>
            <a:t>団体の会員でない方も含めてください。</a:t>
          </a:r>
          <a:endParaRPr lang="en-US" altLang="ja-JP" sz="1100" b="0" i="0" u="none" strike="noStrike" baseline="0">
            <a:solidFill>
              <a:sysClr val="windowText" lastClr="000000"/>
            </a:solidFill>
            <a:latin typeface="游ゴシック"/>
            <a:ea typeface="游ゴシック"/>
          </a:endParaRPr>
        </a:p>
      </xdr:txBody>
    </xdr:sp>
    <xdr:clientData/>
  </xdr:twoCellAnchor>
  <xdr:twoCellAnchor>
    <xdr:from>
      <xdr:col>20</xdr:col>
      <xdr:colOff>12369</xdr:colOff>
      <xdr:row>48</xdr:row>
      <xdr:rowOff>202870</xdr:rowOff>
    </xdr:from>
    <xdr:to>
      <xdr:col>26</xdr:col>
      <xdr:colOff>643246</xdr:colOff>
      <xdr:row>49</xdr:row>
      <xdr:rowOff>1051461</xdr:rowOff>
    </xdr:to>
    <xdr:sp macro="" textlink="">
      <xdr:nvSpPr>
        <xdr:cNvPr id="26" name="Text Box 1">
          <a:extLst>
            <a:ext uri="{FF2B5EF4-FFF2-40B4-BE49-F238E27FC236}">
              <a16:creationId xmlns:a16="http://schemas.microsoft.com/office/drawing/2014/main" id="{BC69B86C-6782-489C-8205-40AC915D750C}"/>
            </a:ext>
          </a:extLst>
        </xdr:cNvPr>
        <xdr:cNvSpPr txBox="1">
          <a:spLocks noChangeArrowheads="1"/>
        </xdr:cNvSpPr>
      </xdr:nvSpPr>
      <xdr:spPr bwMode="auto">
        <a:xfrm>
          <a:off x="9512629" y="22976279"/>
          <a:ext cx="4713020" cy="2493818"/>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会員の練習成果の発表にとどまるような記述ではなく、</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会員が自ら出演（出展）し、新しい試みに挑戦する意欲的な特徴や他の団体の事業にはない特徴、地域や観客へ文化芸術の振興に寄与することなど、貴団体の事業が、県民に広く公開されることによって、文化活動の展望がみられるような特色をご記入ください。</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また、他の団体やゲストが主となる事業は対象になりません。</a:t>
          </a:r>
          <a:endParaRPr lang="en-US" altLang="ja-JP" sz="1400" b="0" i="0" u="none" strike="noStrike" baseline="0">
            <a:solidFill>
              <a:srgbClr val="FF0000"/>
            </a:solidFill>
            <a:latin typeface="游ゴシック"/>
            <a:ea typeface="游ゴシック"/>
          </a:endParaRPr>
        </a:p>
      </xdr:txBody>
    </xdr:sp>
    <xdr:clientData/>
  </xdr:twoCellAnchor>
  <xdr:twoCellAnchor>
    <xdr:from>
      <xdr:col>20</xdr:col>
      <xdr:colOff>24740</xdr:colOff>
      <xdr:row>52</xdr:row>
      <xdr:rowOff>1226216</xdr:rowOff>
    </xdr:from>
    <xdr:to>
      <xdr:col>26</xdr:col>
      <xdr:colOff>630875</xdr:colOff>
      <xdr:row>54</xdr:row>
      <xdr:rowOff>1076201</xdr:rowOff>
    </xdr:to>
    <xdr:sp macro="" textlink="">
      <xdr:nvSpPr>
        <xdr:cNvPr id="27" name="Text Box 1">
          <a:extLst>
            <a:ext uri="{FF2B5EF4-FFF2-40B4-BE49-F238E27FC236}">
              <a16:creationId xmlns:a16="http://schemas.microsoft.com/office/drawing/2014/main" id="{65A79C7C-AF0F-4372-9E92-4CEFB9A9C2F9}"/>
            </a:ext>
          </a:extLst>
        </xdr:cNvPr>
        <xdr:cNvSpPr txBox="1">
          <a:spLocks noChangeArrowheads="1"/>
        </xdr:cNvSpPr>
      </xdr:nvSpPr>
      <xdr:spPr bwMode="auto">
        <a:xfrm>
          <a:off x="9525000" y="29442482"/>
          <a:ext cx="4688278" cy="791531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申請時の予定でかまいません。</a:t>
          </a:r>
          <a:endParaRPr lang="en-US" altLang="ja-JP" sz="1400" b="0" i="0" u="none" strike="noStrike" baseline="0">
            <a:solidFill>
              <a:srgbClr val="FF0000"/>
            </a:solidFill>
            <a:latin typeface="游ゴシック"/>
            <a:ea typeface="游ゴシック"/>
          </a:endParaRPr>
        </a:p>
        <a:p>
          <a:pPr algn="l" rtl="0">
            <a:defRPr sz="1000"/>
          </a:pPr>
          <a:endParaRPr lang="en-US" altLang="ja-JP" sz="1400" b="0" i="0" u="none" strike="noStrike" baseline="0">
            <a:solidFill>
              <a:srgbClr val="FF0000"/>
            </a:solidFill>
            <a:latin typeface="游ゴシック"/>
            <a:ea typeface="游ゴシック"/>
          </a:endParaRPr>
        </a:p>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記入例</a:t>
          </a:r>
          <a:r>
            <a:rPr lang="en-US" altLang="ja-JP" sz="1400" b="0" i="0" u="none" strike="noStrike" baseline="0">
              <a:solidFill>
                <a:srgbClr val="FF0000"/>
              </a:solidFill>
              <a:latin typeface="游ゴシック"/>
              <a:ea typeface="游ゴシック"/>
            </a:rPr>
            <a:t>】</a:t>
          </a:r>
        </a:p>
        <a:p>
          <a:pPr algn="l" rtl="0">
            <a:defRPr sz="1000"/>
          </a:pPr>
          <a:r>
            <a:rPr lang="ja-JP" altLang="en-US" sz="1400" b="0" i="0" u="none" strike="noStrike" baseline="0">
              <a:solidFill>
                <a:srgbClr val="FF0000"/>
              </a:solidFill>
              <a:latin typeface="游ゴシック"/>
              <a:ea typeface="游ゴシック"/>
            </a:rPr>
            <a:t>・リハーサル○月○日</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・本番○月○日（～○月○日）</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開場　　○：○　、開演　○：○　、終演　○：○　</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（約○時間）</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（または　○：○ ～ ○：○など）</a:t>
          </a:r>
          <a:endParaRPr lang="en-US" altLang="ja-JP" sz="1400" b="0" i="0" u="none" strike="noStrike" baseline="0">
            <a:solidFill>
              <a:srgbClr val="FF0000"/>
            </a:solidFill>
            <a:latin typeface="游ゴシック"/>
            <a:ea typeface="游ゴシック"/>
          </a:endParaRPr>
        </a:p>
        <a:p>
          <a:pPr algn="l" rtl="0">
            <a:defRPr sz="1000"/>
          </a:pP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・プログラム</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第一部　○○○○</a:t>
          </a: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　　○曲　○分</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第二部　○○○○</a:t>
          </a: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　　○曲　○分</a:t>
          </a:r>
          <a:endParaRPr lang="en-US" altLang="ja-JP" sz="1400" b="0" i="0" u="none" strike="noStrike" baseline="0">
            <a:solidFill>
              <a:srgbClr val="FF0000"/>
            </a:solidFill>
            <a:latin typeface="游ゴシック"/>
            <a:ea typeface="游ゴシック"/>
          </a:endParaRPr>
        </a:p>
        <a:p>
          <a:pPr algn="l" rtl="0">
            <a:defRPr sz="1000"/>
          </a:pP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・出演者（コンサートなど）</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会員　○名</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ゲスト　楽器：○○○○　や　○○○○（団体名）〇名</a:t>
          </a:r>
          <a:endParaRPr lang="en-US" altLang="ja-JP" sz="1400" b="0" i="0" u="none" strike="noStrike" baseline="0">
            <a:solidFill>
              <a:srgbClr val="FF0000"/>
            </a:solidFill>
            <a:latin typeface="游ゴシック"/>
            <a:ea typeface="游ゴシック"/>
          </a:endParaRPr>
        </a:p>
        <a:p>
          <a:pPr algn="l" rtl="0">
            <a:defRPr sz="1000"/>
          </a:pP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・出展者（展示など）</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会員　○名、ゲスト・一般応募者など会員外　○名</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作品数　○名　　　</a:t>
          </a:r>
        </a:p>
        <a:p>
          <a:pPr algn="l" rtl="0">
            <a:defRPr sz="1000"/>
          </a:pP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・スタッフ</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舞台設営　○○○○（外部委託者等）</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照明　　　○○○○（　</a:t>
          </a: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　）</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音響　　　○○○○（　</a:t>
          </a: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　）</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受付　　　○○○○（○名）</a:t>
          </a:r>
          <a:endParaRPr lang="en-US" altLang="ja-JP" sz="1400" b="0" i="0" u="none" strike="noStrike" baseline="0">
            <a:solidFill>
              <a:srgbClr val="FF0000"/>
            </a:solidFill>
            <a:latin typeface="游ゴシック"/>
            <a:ea typeface="游ゴシック"/>
          </a:endParaRPr>
        </a:p>
        <a:p>
          <a:pPr algn="l" rtl="0">
            <a:defRPr sz="1000"/>
          </a:pP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a:t>
          </a:r>
          <a:endParaRPr lang="en-US" altLang="ja-JP" sz="1400" b="0" i="0" u="none" strike="noStrike" baseline="0">
            <a:solidFill>
              <a:srgbClr val="FF0000"/>
            </a:solidFill>
            <a:latin typeface="游ゴシック"/>
            <a:ea typeface="游ゴシック"/>
          </a:endParaRPr>
        </a:p>
      </xdr:txBody>
    </xdr:sp>
    <xdr:clientData/>
  </xdr:twoCellAnchor>
  <xdr:twoCellAnchor>
    <xdr:from>
      <xdr:col>1</xdr:col>
      <xdr:colOff>2007</xdr:colOff>
      <xdr:row>44</xdr:row>
      <xdr:rowOff>576013</xdr:rowOff>
    </xdr:from>
    <xdr:to>
      <xdr:col>1</xdr:col>
      <xdr:colOff>681790</xdr:colOff>
      <xdr:row>44</xdr:row>
      <xdr:rowOff>824164</xdr:rowOff>
    </xdr:to>
    <xdr:sp macro="" textlink="">
      <xdr:nvSpPr>
        <xdr:cNvPr id="28" name="Text Box 1">
          <a:extLst>
            <a:ext uri="{FF2B5EF4-FFF2-40B4-BE49-F238E27FC236}">
              <a16:creationId xmlns:a16="http://schemas.microsoft.com/office/drawing/2014/main" id="{50157FC4-0DA3-4523-A6A3-8432DCCA44B4}"/>
            </a:ext>
          </a:extLst>
        </xdr:cNvPr>
        <xdr:cNvSpPr txBox="1">
          <a:spLocks noChangeArrowheads="1"/>
        </xdr:cNvSpPr>
      </xdr:nvSpPr>
      <xdr:spPr bwMode="auto">
        <a:xfrm>
          <a:off x="602082" y="18502063"/>
          <a:ext cx="679783" cy="248151"/>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100" b="0" i="0" u="none" strike="noStrike" baseline="0">
              <a:solidFill>
                <a:sysClr val="windowText" lastClr="000000"/>
              </a:solidFill>
              <a:latin typeface="游ゴシック"/>
              <a:ea typeface="游ゴシック"/>
            </a:rPr>
            <a:t>(</a:t>
          </a:r>
          <a:r>
            <a:rPr lang="ja-JP" altLang="en-US" sz="1100" b="0" i="0" u="none" strike="noStrike" baseline="0">
              <a:solidFill>
                <a:sysClr val="windowText" lastClr="000000"/>
              </a:solidFill>
              <a:latin typeface="游ゴシック"/>
              <a:ea typeface="游ゴシック"/>
            </a:rPr>
            <a:t>出展者</a:t>
          </a:r>
          <a:r>
            <a:rPr lang="en-US" altLang="ja-JP" sz="1100" b="0" i="0" u="none" strike="noStrike" baseline="0">
              <a:solidFill>
                <a:sysClr val="windowText" lastClr="000000"/>
              </a:solidFill>
              <a:latin typeface="游ゴシック"/>
              <a:ea typeface="游ゴシック"/>
            </a:rPr>
            <a:t>)</a:t>
          </a:r>
        </a:p>
      </xdr:txBody>
    </xdr:sp>
    <xdr:clientData/>
  </xdr:twoCellAnchor>
  <xdr:twoCellAnchor>
    <xdr:from>
      <xdr:col>20</xdr:col>
      <xdr:colOff>0</xdr:colOff>
      <xdr:row>61</xdr:row>
      <xdr:rowOff>298697</xdr:rowOff>
    </xdr:from>
    <xdr:to>
      <xdr:col>26</xdr:col>
      <xdr:colOff>667987</xdr:colOff>
      <xdr:row>65</xdr:row>
      <xdr:rowOff>655618</xdr:rowOff>
    </xdr:to>
    <xdr:sp macro="" textlink="">
      <xdr:nvSpPr>
        <xdr:cNvPr id="29" name="Text Box 1">
          <a:extLst>
            <a:ext uri="{FF2B5EF4-FFF2-40B4-BE49-F238E27FC236}">
              <a16:creationId xmlns:a16="http://schemas.microsoft.com/office/drawing/2014/main" id="{513F1CA9-2211-41C2-9944-598E7D812182}"/>
            </a:ext>
          </a:extLst>
        </xdr:cNvPr>
        <xdr:cNvSpPr txBox="1">
          <a:spLocks noChangeArrowheads="1"/>
        </xdr:cNvSpPr>
      </xdr:nvSpPr>
      <xdr:spPr bwMode="auto">
        <a:xfrm>
          <a:off x="9500260" y="44088957"/>
          <a:ext cx="4750130" cy="312783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例</a:t>
          </a:r>
          <a:r>
            <a:rPr lang="en-US" altLang="ja-JP" sz="1400" b="0" i="0" u="none" strike="noStrike" baseline="0">
              <a:solidFill>
                <a:srgbClr val="FF0000"/>
              </a:solidFill>
              <a:latin typeface="游ゴシック"/>
              <a:ea typeface="游ゴシック"/>
            </a:rPr>
            <a:t>】</a:t>
          </a:r>
        </a:p>
        <a:p>
          <a:pPr algn="l" rtl="0">
            <a:defRPr sz="1000"/>
          </a:pPr>
          <a:r>
            <a:rPr lang="ja-JP" altLang="en-US" sz="1200" b="0" i="0" u="none" strike="noStrike" baseline="0">
              <a:solidFill>
                <a:srgbClr val="FF0000"/>
              </a:solidFill>
              <a:latin typeface="游ゴシック"/>
              <a:ea typeface="游ゴシック"/>
            </a:rPr>
            <a:t>・費目：出演費　内訳：指揮￥○、ソプラノ歌手￥○</a:t>
          </a:r>
          <a:endParaRPr lang="en-US" altLang="ja-JP" sz="1200" b="0" i="0" u="none" strike="noStrike" baseline="0">
            <a:solidFill>
              <a:srgbClr val="FF0000"/>
            </a:solidFill>
            <a:latin typeface="游ゴシック"/>
            <a:ea typeface="游ゴシック"/>
          </a:endParaRPr>
        </a:p>
        <a:p>
          <a:pPr algn="l" rtl="0">
            <a:defRPr sz="1000"/>
          </a:pPr>
          <a:r>
            <a:rPr lang="ja-JP" altLang="en-US" sz="1200" b="0" i="0" u="none" strike="noStrike" baseline="0">
              <a:solidFill>
                <a:srgbClr val="FF0000"/>
              </a:solidFill>
              <a:latin typeface="游ゴシック"/>
              <a:ea typeface="游ゴシック"/>
            </a:rPr>
            <a:t>・費目：文芸費　内訳：演出料○（個人・会社）￥○</a:t>
          </a:r>
          <a:endParaRPr lang="en-US" altLang="ja-JP" sz="1200" b="0" i="0" u="none" strike="noStrike" baseline="0">
            <a:solidFill>
              <a:srgbClr val="FF0000"/>
            </a:solidFill>
            <a:latin typeface="游ゴシック"/>
            <a:ea typeface="游ゴシック"/>
          </a:endParaRPr>
        </a:p>
        <a:p>
          <a:pPr algn="l" rtl="0">
            <a:defRPr sz="1000"/>
          </a:pPr>
          <a:r>
            <a:rPr lang="ja-JP" altLang="en-US" sz="1200" b="0" i="0" u="none" strike="noStrike" baseline="0">
              <a:solidFill>
                <a:srgbClr val="FF0000"/>
              </a:solidFill>
              <a:latin typeface="游ゴシック"/>
              <a:ea typeface="游ゴシック"/>
            </a:rPr>
            <a:t>・費目：舞台費　内訳：音響・照明○○○○￥○</a:t>
          </a:r>
          <a:endParaRPr lang="en-US" altLang="ja-JP" sz="1200" b="0" i="0" u="none" strike="noStrike" baseline="0">
            <a:solidFill>
              <a:srgbClr val="FF0000"/>
            </a:solidFill>
            <a:latin typeface="游ゴシック"/>
            <a:ea typeface="游ゴシック"/>
          </a:endParaRPr>
        </a:p>
        <a:p>
          <a:pPr algn="l" rtl="0">
            <a:defRPr sz="1000"/>
          </a:pPr>
          <a:r>
            <a:rPr lang="ja-JP" altLang="en-US" sz="1200" b="0" i="0" u="none" strike="noStrike" baseline="0">
              <a:solidFill>
                <a:srgbClr val="FF0000"/>
              </a:solidFill>
              <a:latin typeface="游ゴシック"/>
              <a:ea typeface="游ゴシック"/>
            </a:rPr>
            <a:t>・費目：会場費　内訳：前日（○</a:t>
          </a:r>
          <a:r>
            <a:rPr lang="en-US" altLang="ja-JP" sz="1200" b="0" i="0" u="none" strike="noStrike" baseline="0">
              <a:solidFill>
                <a:srgbClr val="FF0000"/>
              </a:solidFill>
              <a:latin typeface="游ゴシック"/>
              <a:ea typeface="游ゴシック"/>
            </a:rPr>
            <a:t>/</a:t>
          </a:r>
          <a:r>
            <a:rPr lang="ja-JP" altLang="en-US" sz="1200" b="0" i="0" u="none" strike="noStrike" baseline="0">
              <a:solidFill>
                <a:srgbClr val="FF0000"/>
              </a:solidFill>
              <a:latin typeface="游ゴシック"/>
              <a:ea typeface="游ゴシック"/>
            </a:rPr>
            <a:t>○￥○）、本番（○</a:t>
          </a:r>
          <a:r>
            <a:rPr lang="en-US" altLang="ja-JP" sz="1200" b="0" i="0" u="none" strike="noStrike" baseline="0">
              <a:solidFill>
                <a:srgbClr val="FF0000"/>
              </a:solidFill>
              <a:latin typeface="游ゴシック"/>
              <a:ea typeface="游ゴシック"/>
            </a:rPr>
            <a:t>/</a:t>
          </a:r>
          <a:r>
            <a:rPr lang="ja-JP" altLang="en-US" sz="1200" b="0" i="0" u="none" strike="noStrike" baseline="0">
              <a:solidFill>
                <a:srgbClr val="FF0000"/>
              </a:solidFill>
              <a:latin typeface="游ゴシック"/>
              <a:ea typeface="游ゴシック"/>
            </a:rPr>
            <a:t>○￥○）</a:t>
          </a:r>
          <a:endParaRPr lang="en-US" altLang="ja-JP" sz="1200" b="0" i="0" u="none" strike="noStrike" baseline="0">
            <a:solidFill>
              <a:srgbClr val="FF0000"/>
            </a:solidFill>
            <a:latin typeface="游ゴシック"/>
            <a:ea typeface="游ゴシック"/>
          </a:endParaRPr>
        </a:p>
        <a:p>
          <a:pPr algn="l" rtl="0">
            <a:defRPr sz="1000"/>
          </a:pPr>
          <a:r>
            <a:rPr lang="ja-JP" altLang="en-US" sz="1200" b="0" i="0" u="none" strike="noStrike" baseline="0">
              <a:solidFill>
                <a:srgbClr val="FF0000"/>
              </a:solidFill>
              <a:latin typeface="游ゴシック"/>
              <a:ea typeface="游ゴシック"/>
            </a:rPr>
            <a:t>・費目：賃金　内訳：受付スタッフ○名</a:t>
          </a:r>
          <a:r>
            <a:rPr lang="en-US" altLang="ja-JP" sz="1200" b="0" i="0" u="none" strike="noStrike" baseline="0">
              <a:solidFill>
                <a:srgbClr val="FF0000"/>
              </a:solidFill>
              <a:latin typeface="游ゴシック"/>
              <a:ea typeface="游ゴシック"/>
            </a:rPr>
            <a:t>×</a:t>
          </a:r>
          <a:r>
            <a:rPr lang="ja-JP" altLang="en-US" sz="1200" b="0" i="0" u="none" strike="noStrike" baseline="0">
              <a:solidFill>
                <a:srgbClr val="FF0000"/>
              </a:solidFill>
              <a:latin typeface="游ゴシック"/>
              <a:ea typeface="游ゴシック"/>
            </a:rPr>
            <a:t>￥○、</a:t>
          </a:r>
          <a:endParaRPr lang="en-US" altLang="ja-JP" sz="1200" b="0" i="0" u="none" strike="noStrike" baseline="0">
            <a:solidFill>
              <a:srgbClr val="FF0000"/>
            </a:solidFill>
            <a:latin typeface="游ゴシック"/>
            <a:ea typeface="游ゴシック"/>
          </a:endParaRPr>
        </a:p>
        <a:p>
          <a:pPr algn="l" rtl="0">
            <a:defRPr sz="1000"/>
          </a:pPr>
          <a:r>
            <a:rPr lang="ja-JP" altLang="en-US" sz="1200" b="0" i="0" u="none" strike="noStrike" baseline="0">
              <a:solidFill>
                <a:srgbClr val="FF0000"/>
              </a:solidFill>
              <a:latin typeface="游ゴシック"/>
              <a:ea typeface="游ゴシック"/>
            </a:rPr>
            <a:t>　　　　　　　　　   駐車場整理スタッフ○名</a:t>
          </a:r>
          <a:r>
            <a:rPr lang="en-US" altLang="ja-JP" sz="1200" b="0" i="0" u="none" strike="noStrike" baseline="0">
              <a:solidFill>
                <a:srgbClr val="FF0000"/>
              </a:solidFill>
              <a:latin typeface="游ゴシック"/>
              <a:ea typeface="游ゴシック"/>
            </a:rPr>
            <a:t>×</a:t>
          </a:r>
          <a:r>
            <a:rPr lang="ja-JP" altLang="en-US" sz="1200" b="0" i="0" u="none" strike="noStrike" baseline="0">
              <a:solidFill>
                <a:srgbClr val="FF0000"/>
              </a:solidFill>
              <a:latin typeface="游ゴシック"/>
              <a:ea typeface="游ゴシック"/>
            </a:rPr>
            <a:t>￥○</a:t>
          </a:r>
          <a:endParaRPr lang="en-US" altLang="ja-JP" sz="1200" b="0" i="0" u="none" strike="noStrike" baseline="0">
            <a:solidFill>
              <a:srgbClr val="FF0000"/>
            </a:solidFill>
            <a:latin typeface="游ゴシック"/>
            <a:ea typeface="游ゴシック"/>
          </a:endParaRPr>
        </a:p>
        <a:p>
          <a:pPr algn="l" rtl="0">
            <a:defRPr sz="1000"/>
          </a:pPr>
          <a:r>
            <a:rPr lang="ja-JP" altLang="en-US" sz="1200" b="0" i="0" u="none" strike="noStrike" baseline="0">
              <a:solidFill>
                <a:srgbClr val="FF0000"/>
              </a:solidFill>
              <a:latin typeface="游ゴシック"/>
              <a:ea typeface="游ゴシック"/>
            </a:rPr>
            <a:t>・費目：旅費　内訳：交通費 </a:t>
          </a:r>
          <a:r>
            <a:rPr lang="en-US" altLang="ja-JP" sz="1200" b="0" i="0" u="none" strike="noStrike" baseline="0">
              <a:solidFill>
                <a:srgbClr val="FF0000"/>
              </a:solidFill>
              <a:latin typeface="游ゴシック"/>
              <a:ea typeface="游ゴシック"/>
            </a:rPr>
            <a:t>(</a:t>
          </a:r>
          <a:r>
            <a:rPr lang="ja-JP" altLang="en-US" sz="1200" b="0" i="0" u="none" strike="noStrike" baseline="0">
              <a:solidFill>
                <a:srgbClr val="FF0000"/>
              </a:solidFill>
              <a:latin typeface="游ゴシック"/>
              <a:ea typeface="游ゴシック"/>
            </a:rPr>
            <a:t>ゲスト○○○○￥○（○</a:t>
          </a:r>
          <a:r>
            <a:rPr lang="en-US" altLang="ja-JP" sz="1200" b="0" i="0" u="none" strike="noStrike" baseline="0">
              <a:solidFill>
                <a:srgbClr val="FF0000"/>
              </a:solidFill>
              <a:latin typeface="游ゴシック"/>
              <a:ea typeface="游ゴシック"/>
            </a:rPr>
            <a:t>/○</a:t>
          </a:r>
          <a:r>
            <a:rPr lang="ja-JP" altLang="en-US" sz="1200" b="0" i="0" u="none" strike="noStrike" baseline="0">
              <a:solidFill>
                <a:srgbClr val="FF0000"/>
              </a:solidFill>
              <a:latin typeface="游ゴシック"/>
              <a:ea typeface="游ゴシック"/>
            </a:rPr>
            <a:t>分</a:t>
          </a:r>
          <a:r>
            <a:rPr lang="en-US" altLang="ja-JP" sz="1200" b="0" i="0" u="none" strike="noStrike" baseline="0">
              <a:solidFill>
                <a:srgbClr val="FF0000"/>
              </a:solidFill>
              <a:latin typeface="游ゴシック"/>
              <a:ea typeface="游ゴシック"/>
            </a:rPr>
            <a:t>)…</a:t>
          </a:r>
        </a:p>
        <a:p>
          <a:pPr algn="l" rtl="0">
            <a:defRPr sz="1000"/>
          </a:pPr>
          <a:r>
            <a:rPr lang="ja-JP" altLang="en-US" sz="1200" b="0" i="0" u="none" strike="noStrike" baseline="0">
              <a:solidFill>
                <a:srgbClr val="FF0000"/>
              </a:solidFill>
              <a:latin typeface="游ゴシック"/>
              <a:ea typeface="游ゴシック"/>
            </a:rPr>
            <a:t>・費目：印刷費　内訳：ポスター○部、チラシ○部、</a:t>
          </a:r>
          <a:endParaRPr lang="en-US" altLang="ja-JP" sz="1200" b="0" i="0" u="none" strike="noStrike" baseline="0">
            <a:solidFill>
              <a:srgbClr val="FF0000"/>
            </a:solidFill>
            <a:latin typeface="游ゴシック"/>
            <a:ea typeface="游ゴシック"/>
          </a:endParaRPr>
        </a:p>
        <a:p>
          <a:pPr algn="l" rtl="0">
            <a:defRPr sz="1000"/>
          </a:pPr>
          <a:r>
            <a:rPr lang="ja-JP" altLang="en-US" sz="1200" b="0" i="0" u="none" strike="noStrike" baseline="0">
              <a:solidFill>
                <a:srgbClr val="FF0000"/>
              </a:solidFill>
              <a:latin typeface="游ゴシック"/>
              <a:ea typeface="游ゴシック"/>
            </a:rPr>
            <a:t>                                       パンフレット○部、チケット○枚￥○○○</a:t>
          </a:r>
          <a:endParaRPr lang="en-US" altLang="ja-JP" sz="1200" b="0" i="0" u="none" strike="noStrike" baseline="0">
            <a:solidFill>
              <a:srgbClr val="FF0000"/>
            </a:solidFill>
            <a:latin typeface="游ゴシック"/>
            <a:ea typeface="游ゴシック"/>
          </a:endParaRPr>
        </a:p>
        <a:p>
          <a:pPr algn="l" rtl="0">
            <a:defRPr sz="1000"/>
          </a:pPr>
          <a:r>
            <a:rPr lang="ja-JP" altLang="en-US" sz="1200" b="0" i="0" u="none" strike="noStrike" baseline="0">
              <a:solidFill>
                <a:srgbClr val="FF0000"/>
              </a:solidFill>
              <a:latin typeface="游ゴシック"/>
              <a:ea typeface="游ゴシック"/>
            </a:rPr>
            <a:t>・費目：発送費　内訳：切手８４円</a:t>
          </a:r>
          <a:r>
            <a:rPr lang="en-US" altLang="ja-JP" sz="1200" b="0" i="0" u="none" strike="noStrike" baseline="0">
              <a:solidFill>
                <a:srgbClr val="FF0000"/>
              </a:solidFill>
              <a:latin typeface="游ゴシック"/>
              <a:ea typeface="游ゴシック"/>
            </a:rPr>
            <a:t>×</a:t>
          </a:r>
          <a:r>
            <a:rPr lang="ja-JP" altLang="en-US" sz="1200" b="0" i="0" u="none" strike="noStrike" baseline="0">
              <a:solidFill>
                <a:srgbClr val="FF0000"/>
              </a:solidFill>
              <a:latin typeface="游ゴシック"/>
              <a:ea typeface="游ゴシック"/>
            </a:rPr>
            <a:t>○枚￥○</a:t>
          </a:r>
          <a:endParaRPr lang="en-US" altLang="ja-JP" sz="1200" b="0" i="0" u="none" strike="noStrike" baseline="0">
            <a:solidFill>
              <a:srgbClr val="FF0000"/>
            </a:solidFill>
            <a:latin typeface="游ゴシック"/>
            <a:ea typeface="游ゴシック"/>
          </a:endParaRPr>
        </a:p>
      </xdr:txBody>
    </xdr:sp>
    <xdr:clientData/>
  </xdr:twoCellAnchor>
  <xdr:twoCellAnchor>
    <xdr:from>
      <xdr:col>20</xdr:col>
      <xdr:colOff>21769</xdr:colOff>
      <xdr:row>84</xdr:row>
      <xdr:rowOff>346983</xdr:rowOff>
    </xdr:from>
    <xdr:to>
      <xdr:col>26</xdr:col>
      <xdr:colOff>643246</xdr:colOff>
      <xdr:row>87</xdr:row>
      <xdr:rowOff>272142</xdr:rowOff>
    </xdr:to>
    <xdr:sp macro="" textlink="">
      <xdr:nvSpPr>
        <xdr:cNvPr id="30" name="Text Box 1">
          <a:extLst>
            <a:ext uri="{FF2B5EF4-FFF2-40B4-BE49-F238E27FC236}">
              <a16:creationId xmlns:a16="http://schemas.microsoft.com/office/drawing/2014/main" id="{E07D60E8-3A73-4835-A55B-B0DADBBC6243}"/>
            </a:ext>
          </a:extLst>
        </xdr:cNvPr>
        <xdr:cNvSpPr txBox="1">
          <a:spLocks noChangeArrowheads="1"/>
        </xdr:cNvSpPr>
      </xdr:nvSpPr>
      <xdr:spPr bwMode="auto">
        <a:xfrm>
          <a:off x="9522029" y="58622665"/>
          <a:ext cx="4703620" cy="200334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例</a:t>
          </a:r>
          <a:r>
            <a:rPr lang="en-US" altLang="ja-JP" sz="1400" b="0" i="0" u="none" strike="noStrike" baseline="0">
              <a:solidFill>
                <a:srgbClr val="FF0000"/>
              </a:solidFill>
              <a:latin typeface="游ゴシック"/>
              <a:ea typeface="游ゴシック"/>
            </a:rPr>
            <a:t>】</a:t>
          </a:r>
        </a:p>
        <a:p>
          <a:pPr algn="l" rtl="0">
            <a:defRPr sz="1000"/>
          </a:pPr>
          <a:r>
            <a:rPr lang="ja-JP" altLang="en-US" sz="1400" b="0" i="0" u="none" strike="noStrike" baseline="0">
              <a:solidFill>
                <a:srgbClr val="FF0000"/>
              </a:solidFill>
              <a:latin typeface="游ゴシック"/>
              <a:ea typeface="游ゴシック"/>
            </a:rPr>
            <a:t>・入場料</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一般（大人）１，０００円</a:t>
          </a: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１００</a:t>
          </a:r>
          <a:endParaRPr lang="en-US" altLang="ja-JP" sz="1400" b="0" i="0" u="none" strike="noStrike" baseline="0">
            <a:solidFill>
              <a:srgbClr val="FF0000"/>
            </a:solidFill>
            <a:latin typeface="游ゴシック"/>
            <a:ea typeface="游ゴシック"/>
          </a:endParaRPr>
        </a:p>
        <a:p>
          <a:pPr algn="l" rtl="0">
            <a:defRPr sz="1000"/>
          </a:pP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・プログラム等へ広告枠</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　５，０００円／枠</a:t>
          </a: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２０</a:t>
          </a:r>
          <a:endParaRPr lang="en-US" altLang="ja-JP" sz="1400" b="0" i="0" u="none" strike="noStrike" baseline="0">
            <a:solidFill>
              <a:srgbClr val="FF0000"/>
            </a:solidFill>
            <a:latin typeface="游ゴシック"/>
            <a:ea typeface="游ゴシック"/>
          </a:endParaRPr>
        </a:p>
        <a:p>
          <a:pPr algn="l" rtl="0">
            <a:defRPr sz="1000"/>
          </a:pPr>
          <a:endParaRPr lang="en-US" altLang="ja-JP" sz="1400" b="0" i="0" u="none" strike="noStrike" baseline="0">
            <a:solidFill>
              <a:srgbClr val="FF0000"/>
            </a:solidFill>
            <a:latin typeface="游ゴシック"/>
            <a:ea typeface="游ゴシック"/>
          </a:endParaRPr>
        </a:p>
        <a:p>
          <a:pPr algn="l" rtl="0">
            <a:defRPr sz="1000"/>
          </a:pPr>
          <a:endParaRPr lang="en-US" altLang="ja-JP" sz="1400" b="0" i="0" u="none" strike="noStrike" baseline="0">
            <a:solidFill>
              <a:srgbClr val="FF0000"/>
            </a:solidFill>
            <a:latin typeface="游ゴシック"/>
            <a:ea typeface="游ゴシック"/>
          </a:endParaRPr>
        </a:p>
      </xdr:txBody>
    </xdr:sp>
    <xdr:clientData/>
  </xdr:twoCellAnchor>
  <xdr:twoCellAnchor>
    <xdr:from>
      <xdr:col>20</xdr:col>
      <xdr:colOff>0</xdr:colOff>
      <xdr:row>89</xdr:row>
      <xdr:rowOff>114300</xdr:rowOff>
    </xdr:from>
    <xdr:to>
      <xdr:col>26</xdr:col>
      <xdr:colOff>667987</xdr:colOff>
      <xdr:row>89</xdr:row>
      <xdr:rowOff>593766</xdr:rowOff>
    </xdr:to>
    <xdr:sp macro="" textlink="">
      <xdr:nvSpPr>
        <xdr:cNvPr id="2" name="Text Box 1">
          <a:extLst>
            <a:ext uri="{FF2B5EF4-FFF2-40B4-BE49-F238E27FC236}">
              <a16:creationId xmlns:a16="http://schemas.microsoft.com/office/drawing/2014/main" id="{A5F55258-D34C-4CA3-932E-CF0BF3FC8E8A}"/>
            </a:ext>
          </a:extLst>
        </xdr:cNvPr>
        <xdr:cNvSpPr txBox="1">
          <a:spLocks noChangeArrowheads="1"/>
        </xdr:cNvSpPr>
      </xdr:nvSpPr>
      <xdr:spPr bwMode="auto">
        <a:xfrm>
          <a:off x="9500260" y="61791768"/>
          <a:ext cx="4750130" cy="47946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※自己資金の内訳をご入力ください。</a:t>
          </a:r>
        </a:p>
      </xdr:txBody>
    </xdr:sp>
    <xdr:clientData/>
  </xdr:twoCellAnchor>
  <xdr:twoCellAnchor>
    <xdr:from>
      <xdr:col>20</xdr:col>
      <xdr:colOff>9719</xdr:colOff>
      <xdr:row>109</xdr:row>
      <xdr:rowOff>56549</xdr:rowOff>
    </xdr:from>
    <xdr:to>
      <xdr:col>26</xdr:col>
      <xdr:colOff>643245</xdr:colOff>
      <xdr:row>110</xdr:row>
      <xdr:rowOff>49481</xdr:rowOff>
    </xdr:to>
    <xdr:sp macro="" textlink="">
      <xdr:nvSpPr>
        <xdr:cNvPr id="7" name="Text Box 1">
          <a:extLst>
            <a:ext uri="{FF2B5EF4-FFF2-40B4-BE49-F238E27FC236}">
              <a16:creationId xmlns:a16="http://schemas.microsoft.com/office/drawing/2014/main" id="{69ECA867-2B5A-4D15-A88E-B76CF3D5E8B5}"/>
            </a:ext>
          </a:extLst>
        </xdr:cNvPr>
        <xdr:cNvSpPr txBox="1">
          <a:spLocks noChangeArrowheads="1"/>
        </xdr:cNvSpPr>
      </xdr:nvSpPr>
      <xdr:spPr bwMode="auto">
        <a:xfrm>
          <a:off x="9509979" y="70145705"/>
          <a:ext cx="4715669" cy="42588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※団体概要をご入力ください。</a:t>
          </a:r>
          <a:endParaRPr lang="en-US" altLang="ja-JP" sz="1400" b="0" i="0" u="none" strike="noStrike" baseline="0">
            <a:solidFill>
              <a:srgbClr val="FF0000"/>
            </a:solidFill>
            <a:latin typeface="游ゴシック"/>
            <a:ea typeface="游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150923</xdr:colOff>
      <xdr:row>91</xdr:row>
      <xdr:rowOff>204645</xdr:rowOff>
    </xdr:from>
    <xdr:to>
      <xdr:col>22</xdr:col>
      <xdr:colOff>211673</xdr:colOff>
      <xdr:row>103</xdr:row>
      <xdr:rowOff>118080</xdr:rowOff>
    </xdr:to>
    <xdr:sp macro="" textlink="">
      <xdr:nvSpPr>
        <xdr:cNvPr id="3" name="Rectangle 10">
          <a:extLst>
            <a:ext uri="{FF2B5EF4-FFF2-40B4-BE49-F238E27FC236}">
              <a16:creationId xmlns:a16="http://schemas.microsoft.com/office/drawing/2014/main" id="{EAFA7F07-6A08-4C0A-BAB8-1C2575CB52C1}"/>
            </a:ext>
          </a:extLst>
        </xdr:cNvPr>
        <xdr:cNvSpPr>
          <a:spLocks noChangeArrowheads="1"/>
        </xdr:cNvSpPr>
      </xdr:nvSpPr>
      <xdr:spPr bwMode="auto">
        <a:xfrm>
          <a:off x="150923" y="51981107"/>
          <a:ext cx="8552377" cy="3750393"/>
        </a:xfrm>
        <a:prstGeom prst="rect">
          <a:avLst/>
        </a:prstGeom>
        <a:solidFill>
          <a:schemeClr val="bg1"/>
        </a:solidFill>
        <a:ln w="9525">
          <a:solidFill>
            <a:srgbClr val="000000"/>
          </a:solidFill>
          <a:miter lim="800000"/>
          <a:headEnd/>
          <a:tailEnd/>
        </a:ln>
      </xdr:spPr>
      <xdr:txBody>
        <a:bodyPr rot="0" vert="horz" wrap="square" lIns="74295" tIns="8890" rIns="74295" bIns="8890" anchor="t" anchorCtr="0" upright="1">
          <a:noAutofit/>
        </a:bodyPr>
        <a:lstStyle/>
        <a:p>
          <a:r>
            <a:rPr lang="en-US" altLang="ja-JP"/>
            <a:t>※</a:t>
          </a:r>
          <a:r>
            <a:rPr lang="ja-JP" altLang="en-US"/>
            <a:t>要綱より抜粋</a:t>
          </a:r>
          <a:endParaRPr lang="en-US" altLang="ja-JP"/>
        </a:p>
        <a:p>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第８条（助成対象事業の計画変更）</a:t>
          </a:r>
        </a:p>
        <a:p>
          <a:r>
            <a:rPr lang="ja-JP" altLang="ja-JP" sz="1100">
              <a:effectLst/>
              <a:latin typeface="+mn-lt"/>
              <a:ea typeface="+mn-ea"/>
              <a:cs typeface="+mn-cs"/>
            </a:rPr>
            <a:t>　</a:t>
          </a:r>
          <a:r>
            <a:rPr lang="ja-JP" altLang="en-US" sz="1100">
              <a:effectLst/>
              <a:latin typeface="+mn-lt"/>
              <a:ea typeface="+mn-ea"/>
              <a:cs typeface="+mn-cs"/>
            </a:rPr>
            <a:t>　</a:t>
          </a:r>
          <a:r>
            <a:rPr lang="ja-JP" altLang="ja-JP" sz="1100">
              <a:effectLst/>
              <a:latin typeface="+mn-lt"/>
              <a:ea typeface="+mn-ea"/>
              <a:cs typeface="+mn-cs"/>
            </a:rPr>
            <a:t>助成金の交付決定の通知を受けた助成事業団体は、申請書（必要書類も含む。）の事業計画を変更しようとする場合、</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事業</a:t>
          </a:r>
          <a:r>
            <a:rPr lang="ja-JP" altLang="en-US" sz="1100">
              <a:effectLst/>
              <a:latin typeface="+mn-lt"/>
              <a:ea typeface="+mn-ea"/>
              <a:cs typeface="+mn-cs"/>
            </a:rPr>
            <a:t>　</a:t>
          </a:r>
          <a:r>
            <a:rPr lang="ja-JP" altLang="ja-JP" sz="1100">
              <a:effectLst/>
              <a:latin typeface="+mn-lt"/>
              <a:ea typeface="+mn-ea"/>
              <a:cs typeface="+mn-cs"/>
            </a:rPr>
            <a:t>計画変更承認申請書（別記様式第３号）に必要書類を添えて理事長に提出し、その承認を受けなければならない。</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ただし、次の号に掲げる軽微な変更の場合はその限りではない。</a:t>
          </a:r>
        </a:p>
        <a:p>
          <a:r>
            <a:rPr lang="ja-JP" altLang="en-US" sz="1100">
              <a:effectLst/>
              <a:latin typeface="+mn-lt"/>
              <a:ea typeface="+mn-ea"/>
              <a:cs typeface="+mn-cs"/>
            </a:rPr>
            <a:t>　</a:t>
          </a:r>
          <a:r>
            <a:rPr lang="ja-JP" altLang="ja-JP" sz="1100">
              <a:effectLst/>
              <a:latin typeface="+mn-lt"/>
              <a:ea typeface="+mn-ea"/>
              <a:cs typeface="+mn-cs"/>
            </a:rPr>
            <a:t>（１）</a:t>
          </a:r>
          <a:r>
            <a:rPr lang="ja-JP" altLang="en-US" sz="1100">
              <a:effectLst/>
              <a:latin typeface="+mn-lt"/>
              <a:ea typeface="+mn-ea"/>
              <a:cs typeface="+mn-cs"/>
            </a:rPr>
            <a:t>助成対象</a:t>
          </a:r>
          <a:r>
            <a:rPr lang="ja-JP" altLang="ja-JP" sz="1100">
              <a:effectLst/>
              <a:latin typeface="+mn-lt"/>
              <a:ea typeface="+mn-ea"/>
              <a:cs typeface="+mn-cs"/>
            </a:rPr>
            <a:t>経費の</a:t>
          </a:r>
          <a:r>
            <a:rPr lang="en-US" altLang="ja-JP" sz="1100">
              <a:solidFill>
                <a:sysClr val="windowText" lastClr="000000"/>
              </a:solidFill>
              <a:effectLst/>
              <a:latin typeface="+mn-ea"/>
              <a:ea typeface="+mn-ea"/>
              <a:cs typeface="+mn-cs"/>
            </a:rPr>
            <a:t>3</a:t>
          </a:r>
          <a:r>
            <a:rPr lang="ja-JP" altLang="ja-JP" sz="1100">
              <a:solidFill>
                <a:sysClr val="windowText" lastClr="000000"/>
              </a:solidFill>
              <a:effectLst/>
              <a:latin typeface="+mn-ea"/>
              <a:ea typeface="+mn-ea"/>
              <a:cs typeface="+mn-cs"/>
            </a:rPr>
            <a:t>０</a:t>
          </a:r>
          <a:r>
            <a:rPr lang="ja-JP" altLang="ja-JP" sz="1100">
              <a:effectLst/>
              <a:latin typeface="+mn-ea"/>
              <a:ea typeface="+mn-ea"/>
              <a:cs typeface="+mn-cs"/>
            </a:rPr>
            <a:t>パ</a:t>
          </a:r>
          <a:r>
            <a:rPr lang="ja-JP" altLang="ja-JP" sz="1100">
              <a:effectLst/>
              <a:latin typeface="+mn-lt"/>
              <a:ea typeface="+mn-ea"/>
              <a:cs typeface="+mn-cs"/>
            </a:rPr>
            <a:t>ーセントを超えない増減</a:t>
          </a:r>
        </a:p>
        <a:p>
          <a:r>
            <a:rPr lang="ja-JP" altLang="en-US" sz="1100">
              <a:effectLst/>
              <a:latin typeface="+mn-lt"/>
              <a:ea typeface="+mn-ea"/>
              <a:cs typeface="+mn-cs"/>
            </a:rPr>
            <a:t>　</a:t>
          </a:r>
          <a:r>
            <a:rPr lang="ja-JP" altLang="ja-JP" sz="1100">
              <a:effectLst/>
              <a:latin typeface="+mn-lt"/>
              <a:ea typeface="+mn-ea"/>
              <a:cs typeface="+mn-cs"/>
            </a:rPr>
            <a:t>（２）目的に反しない範囲での事業計画の細部の変更</a:t>
          </a:r>
        </a:p>
        <a:p>
          <a:r>
            <a:rPr lang="ja-JP" altLang="en-US" sz="1100">
              <a:effectLst/>
              <a:latin typeface="+mn-lt"/>
              <a:ea typeface="+mn-ea"/>
              <a:cs typeface="+mn-cs"/>
            </a:rPr>
            <a:t>　</a:t>
          </a:r>
          <a:r>
            <a:rPr lang="ja-JP" altLang="ja-JP" sz="1100">
              <a:effectLst/>
              <a:latin typeface="+mn-lt"/>
              <a:ea typeface="+mn-ea"/>
              <a:cs typeface="+mn-cs"/>
            </a:rPr>
            <a:t>２　理事長は、助成対象事業の変更承認の申請を受けた場合、内容を審査のうえ、事業計画変更承認通知書（別記様式</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第４号）により当該代表者に通知するものとする。</a:t>
          </a:r>
        </a:p>
        <a:p>
          <a:r>
            <a:rPr lang="ja-JP" altLang="en-US" sz="1100">
              <a:effectLst/>
              <a:latin typeface="+mn-lt"/>
              <a:ea typeface="+mn-ea"/>
              <a:cs typeface="+mn-cs"/>
            </a:rPr>
            <a:t>　</a:t>
          </a:r>
          <a:r>
            <a:rPr lang="ja-JP" altLang="ja-JP" sz="1100">
              <a:effectLst/>
              <a:latin typeface="+mn-lt"/>
              <a:ea typeface="+mn-ea"/>
              <a:cs typeface="+mn-cs"/>
            </a:rPr>
            <a:t>３　助成事業団体は、助成対象事業が予定の期間内に完了しない場合又は助成対象事業の遂行が困難となった場合には、</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すみやかに理事長に報告してその指示を受けなければならない。</a:t>
          </a:r>
        </a:p>
        <a:p>
          <a:r>
            <a:rPr lang="ja-JP" altLang="en-US" sz="1100">
              <a:effectLst/>
              <a:latin typeface="+mn-lt"/>
              <a:ea typeface="+mn-ea"/>
              <a:cs typeface="+mn-cs"/>
            </a:rPr>
            <a:t>　</a:t>
          </a:r>
          <a:r>
            <a:rPr lang="ja-JP" altLang="ja-JP" sz="1100">
              <a:effectLst/>
              <a:latin typeface="+mn-lt"/>
              <a:ea typeface="+mn-ea"/>
              <a:cs typeface="+mn-cs"/>
            </a:rPr>
            <a:t>４　助成対象事業の計画変更により、助成金交付決定通知書の交付上限額を上回る場合、交付上限額の変更は認めない。</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交付上限額を下回る場合、第５条の規定による助成額以内とする。</a:t>
          </a:r>
        </a:p>
        <a:p>
          <a:r>
            <a:rPr lang="ja-JP" altLang="en-US" sz="1100">
              <a:effectLst/>
              <a:latin typeface="+mn-lt"/>
              <a:ea typeface="+mn-ea"/>
              <a:cs typeface="+mn-cs"/>
            </a:rPr>
            <a:t>　</a:t>
          </a:r>
          <a:endParaRPr lang="ja-JP" altLang="en-US"/>
        </a:p>
      </xdr:txBody>
    </xdr:sp>
    <xdr:clientData/>
  </xdr:twoCellAnchor>
  <xdr:twoCellAnchor>
    <xdr:from>
      <xdr:col>24</xdr:col>
      <xdr:colOff>79036</xdr:colOff>
      <xdr:row>34</xdr:row>
      <xdr:rowOff>126015</xdr:rowOff>
    </xdr:from>
    <xdr:to>
      <xdr:col>24</xdr:col>
      <xdr:colOff>396875</xdr:colOff>
      <xdr:row>34</xdr:row>
      <xdr:rowOff>448510</xdr:rowOff>
    </xdr:to>
    <xdr:sp macro="" textlink="">
      <xdr:nvSpPr>
        <xdr:cNvPr id="10" name="楕円 9">
          <a:extLst>
            <a:ext uri="{FF2B5EF4-FFF2-40B4-BE49-F238E27FC236}">
              <a16:creationId xmlns:a16="http://schemas.microsoft.com/office/drawing/2014/main" id="{5F545E8A-2047-4CF1-AFB3-2696C52FDA06}"/>
            </a:ext>
          </a:extLst>
        </xdr:cNvPr>
        <xdr:cNvSpPr/>
      </xdr:nvSpPr>
      <xdr:spPr>
        <a:xfrm>
          <a:off x="9397661" y="13683265"/>
          <a:ext cx="317839" cy="32249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23</xdr:col>
      <xdr:colOff>428377</xdr:colOff>
      <xdr:row>20</xdr:row>
      <xdr:rowOff>31449</xdr:rowOff>
    </xdr:from>
    <xdr:to>
      <xdr:col>29</xdr:col>
      <xdr:colOff>673938</xdr:colOff>
      <xdr:row>20</xdr:row>
      <xdr:rowOff>467264</xdr:rowOff>
    </xdr:to>
    <xdr:sp macro="" textlink="">
      <xdr:nvSpPr>
        <xdr:cNvPr id="11" name="Text Box 1">
          <a:extLst>
            <a:ext uri="{FF2B5EF4-FFF2-40B4-BE49-F238E27FC236}">
              <a16:creationId xmlns:a16="http://schemas.microsoft.com/office/drawing/2014/main" id="{0551C19C-CD9E-4260-B495-3F5424007877}"/>
            </a:ext>
          </a:extLst>
        </xdr:cNvPr>
        <xdr:cNvSpPr txBox="1">
          <a:spLocks noChangeArrowheads="1"/>
        </xdr:cNvSpPr>
      </xdr:nvSpPr>
      <xdr:spPr bwMode="auto">
        <a:xfrm>
          <a:off x="9261467" y="7301001"/>
          <a:ext cx="4091504" cy="435815"/>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※事業名、交付上限額をご入力ください。</a:t>
          </a:r>
        </a:p>
      </xdr:txBody>
    </xdr:sp>
    <xdr:clientData/>
  </xdr:twoCellAnchor>
  <xdr:twoCellAnchor>
    <xdr:from>
      <xdr:col>24</xdr:col>
      <xdr:colOff>19168</xdr:colOff>
      <xdr:row>6</xdr:row>
      <xdr:rowOff>239175</xdr:rowOff>
    </xdr:from>
    <xdr:to>
      <xdr:col>29</xdr:col>
      <xdr:colOff>629009</xdr:colOff>
      <xdr:row>10</xdr:row>
      <xdr:rowOff>242619</xdr:rowOff>
    </xdr:to>
    <xdr:sp macro="" textlink="">
      <xdr:nvSpPr>
        <xdr:cNvPr id="12" name="Text Box 1">
          <a:extLst>
            <a:ext uri="{FF2B5EF4-FFF2-40B4-BE49-F238E27FC236}">
              <a16:creationId xmlns:a16="http://schemas.microsoft.com/office/drawing/2014/main" id="{C05AC70D-5BEC-4FFA-B400-6B222A2535C4}"/>
            </a:ext>
          </a:extLst>
        </xdr:cNvPr>
        <xdr:cNvSpPr txBox="1">
          <a:spLocks noChangeArrowheads="1"/>
        </xdr:cNvSpPr>
      </xdr:nvSpPr>
      <xdr:spPr bwMode="auto">
        <a:xfrm>
          <a:off x="9427352" y="1982430"/>
          <a:ext cx="4024464" cy="1315378"/>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※交付申請書のご入力いただいた所在地・団体名・代表者欄が自動入力されます。</a:t>
          </a:r>
          <a:endParaRPr lang="en-US" altLang="ja-JP" sz="1400" b="0" i="0" u="none" strike="noStrike" baseline="0">
            <a:solidFill>
              <a:srgbClr val="FF0000"/>
            </a:solidFill>
            <a:latin typeface="游ゴシック"/>
            <a:ea typeface="游ゴシック"/>
          </a:endParaRPr>
        </a:p>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代表者等の変更がございましたら事務局までご連絡ください。</a:t>
          </a:r>
        </a:p>
      </xdr:txBody>
    </xdr:sp>
    <xdr:clientData/>
  </xdr:twoCellAnchor>
  <xdr:twoCellAnchor>
    <xdr:from>
      <xdr:col>24</xdr:col>
      <xdr:colOff>485235</xdr:colOff>
      <xdr:row>34</xdr:row>
      <xdr:rowOff>40156</xdr:rowOff>
    </xdr:from>
    <xdr:to>
      <xdr:col>29</xdr:col>
      <xdr:colOff>620023</xdr:colOff>
      <xdr:row>35</xdr:row>
      <xdr:rowOff>241385</xdr:rowOff>
    </xdr:to>
    <xdr:sp macro="" textlink="">
      <xdr:nvSpPr>
        <xdr:cNvPr id="13" name="Text Box 1">
          <a:extLst>
            <a:ext uri="{FF2B5EF4-FFF2-40B4-BE49-F238E27FC236}">
              <a16:creationId xmlns:a16="http://schemas.microsoft.com/office/drawing/2014/main" id="{168B1D50-CAAA-43A2-BD7B-AE816C439EEB}"/>
            </a:ext>
          </a:extLst>
        </xdr:cNvPr>
        <xdr:cNvSpPr txBox="1">
          <a:spLocks noChangeArrowheads="1"/>
        </xdr:cNvSpPr>
      </xdr:nvSpPr>
      <xdr:spPr bwMode="auto">
        <a:xfrm>
          <a:off x="9749645" y="13581831"/>
          <a:ext cx="3549411" cy="70443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←事業の種類の該当に○を付けるのにお使いください。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23</xdr:col>
      <xdr:colOff>430089</xdr:colOff>
      <xdr:row>50</xdr:row>
      <xdr:rowOff>17690</xdr:rowOff>
    </xdr:from>
    <xdr:to>
      <xdr:col>29</xdr:col>
      <xdr:colOff>673940</xdr:colOff>
      <xdr:row>51</xdr:row>
      <xdr:rowOff>377405</xdr:rowOff>
    </xdr:to>
    <xdr:sp macro="" textlink="">
      <xdr:nvSpPr>
        <xdr:cNvPr id="14" name="Text Box 1">
          <a:extLst>
            <a:ext uri="{FF2B5EF4-FFF2-40B4-BE49-F238E27FC236}">
              <a16:creationId xmlns:a16="http://schemas.microsoft.com/office/drawing/2014/main" id="{6AD7318A-1DA3-49DC-AAA6-663F4C6E5241}"/>
            </a:ext>
          </a:extLst>
        </xdr:cNvPr>
        <xdr:cNvSpPr txBox="1">
          <a:spLocks noChangeArrowheads="1"/>
        </xdr:cNvSpPr>
      </xdr:nvSpPr>
      <xdr:spPr bwMode="auto">
        <a:xfrm>
          <a:off x="9263179" y="27981652"/>
          <a:ext cx="4089794" cy="105162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変更後の予算額・内訳をご入力ください。</a:t>
          </a:r>
          <a:endParaRPr lang="en-US" altLang="ja-JP" sz="1400" b="0" i="0" u="none" strike="noStrike" baseline="0">
            <a:solidFill>
              <a:srgbClr val="FF0000"/>
            </a:solidFill>
            <a:latin typeface="游ゴシック"/>
            <a:ea typeface="游ゴシック"/>
          </a:endParaRPr>
        </a:p>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予算額（変更前）は申請時の金額が自動入力されます。</a:t>
          </a:r>
          <a:endParaRPr lang="en-US" altLang="ja-JP" sz="1400" b="0" i="0" u="none" strike="noStrike" baseline="0">
            <a:solidFill>
              <a:srgbClr val="FF0000"/>
            </a:solidFill>
            <a:latin typeface="游ゴシック"/>
            <a:ea typeface="游ゴシック"/>
          </a:endParaRPr>
        </a:p>
      </xdr:txBody>
    </xdr:sp>
    <xdr:clientData/>
  </xdr:twoCellAnchor>
  <xdr:twoCellAnchor>
    <xdr:from>
      <xdr:col>23</xdr:col>
      <xdr:colOff>429780</xdr:colOff>
      <xdr:row>84</xdr:row>
      <xdr:rowOff>1845</xdr:rowOff>
    </xdr:from>
    <xdr:to>
      <xdr:col>30</xdr:col>
      <xdr:colOff>0</xdr:colOff>
      <xdr:row>85</xdr:row>
      <xdr:rowOff>17972</xdr:rowOff>
    </xdr:to>
    <xdr:sp macro="" textlink="">
      <xdr:nvSpPr>
        <xdr:cNvPr id="17" name="Text Box 1">
          <a:extLst>
            <a:ext uri="{FF2B5EF4-FFF2-40B4-BE49-F238E27FC236}">
              <a16:creationId xmlns:a16="http://schemas.microsoft.com/office/drawing/2014/main" id="{E8CCA25E-D0FF-441A-A51C-A5929E567145}"/>
            </a:ext>
          </a:extLst>
        </xdr:cNvPr>
        <xdr:cNvSpPr txBox="1">
          <a:spLocks noChangeArrowheads="1"/>
        </xdr:cNvSpPr>
      </xdr:nvSpPr>
      <xdr:spPr bwMode="auto">
        <a:xfrm>
          <a:off x="9262870" y="48893850"/>
          <a:ext cx="4099088" cy="456433"/>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※計算式のとおり変更申請額が自動計算されます。</a:t>
          </a:r>
          <a:endParaRPr lang="en-US" altLang="ja-JP" sz="1400" b="0" i="0" u="none" strike="noStrike" baseline="0">
            <a:solidFill>
              <a:srgbClr val="FF0000"/>
            </a:solidFill>
            <a:latin typeface="游ゴシック"/>
            <a:ea typeface="游ゴシック"/>
          </a:endParaRPr>
        </a:p>
        <a:p>
          <a:pPr algn="l" rtl="0">
            <a:defRPr sz="1000"/>
          </a:pPr>
          <a:endParaRPr lang="ja-JP" altLang="en-US" sz="1400" b="0" i="0" u="none" strike="noStrike" baseline="0">
            <a:solidFill>
              <a:srgbClr val="FF0000"/>
            </a:solidFill>
            <a:latin typeface="游ゴシック"/>
            <a:ea typeface="游ゴシック"/>
          </a:endParaRPr>
        </a:p>
      </xdr:txBody>
    </xdr:sp>
    <xdr:clientData/>
  </xdr:twoCellAnchor>
  <xdr:twoCellAnchor>
    <xdr:from>
      <xdr:col>24</xdr:col>
      <xdr:colOff>8450</xdr:colOff>
      <xdr:row>1</xdr:row>
      <xdr:rowOff>64399</xdr:rowOff>
    </xdr:from>
    <xdr:to>
      <xdr:col>29</xdr:col>
      <xdr:colOff>649432</xdr:colOff>
      <xdr:row>2</xdr:row>
      <xdr:rowOff>133290</xdr:rowOff>
    </xdr:to>
    <xdr:sp macro="" textlink="">
      <xdr:nvSpPr>
        <xdr:cNvPr id="18" name="Text Box 1">
          <a:extLst>
            <a:ext uri="{FF2B5EF4-FFF2-40B4-BE49-F238E27FC236}">
              <a16:creationId xmlns:a16="http://schemas.microsoft.com/office/drawing/2014/main" id="{20139BE0-EFB2-4D60-B1DE-7EA359F22D9B}"/>
            </a:ext>
          </a:extLst>
        </xdr:cNvPr>
        <xdr:cNvSpPr txBox="1">
          <a:spLocks noChangeArrowheads="1"/>
        </xdr:cNvSpPr>
      </xdr:nvSpPr>
      <xdr:spPr bwMode="auto">
        <a:xfrm>
          <a:off x="9244814" y="367467"/>
          <a:ext cx="4104618" cy="371959"/>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※変更申請日をご入力ください。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24</xdr:col>
      <xdr:colOff>13149</xdr:colOff>
      <xdr:row>41</xdr:row>
      <xdr:rowOff>5323</xdr:rowOff>
    </xdr:from>
    <xdr:to>
      <xdr:col>29</xdr:col>
      <xdr:colOff>655968</xdr:colOff>
      <xdr:row>41</xdr:row>
      <xdr:rowOff>404363</xdr:rowOff>
    </xdr:to>
    <xdr:sp macro="" textlink="">
      <xdr:nvSpPr>
        <xdr:cNvPr id="21" name="Text Box 1">
          <a:extLst>
            <a:ext uri="{FF2B5EF4-FFF2-40B4-BE49-F238E27FC236}">
              <a16:creationId xmlns:a16="http://schemas.microsoft.com/office/drawing/2014/main" id="{80834B5D-02B5-4D73-9498-BE93D2A9F78A}"/>
            </a:ext>
          </a:extLst>
        </xdr:cNvPr>
        <xdr:cNvSpPr txBox="1">
          <a:spLocks noChangeArrowheads="1"/>
        </xdr:cNvSpPr>
      </xdr:nvSpPr>
      <xdr:spPr bwMode="auto">
        <a:xfrm>
          <a:off x="9277559" y="18597045"/>
          <a:ext cx="4057442" cy="399040"/>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Ａｌｔ</a:t>
          </a: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Ｅｎｔｅｒで改行ができます。</a:t>
          </a:r>
          <a:endParaRPr lang="en-US" altLang="ja-JP" sz="1400" b="0" i="0" u="none" strike="noStrike" baseline="0">
            <a:solidFill>
              <a:srgbClr val="FF0000"/>
            </a:solidFill>
            <a:latin typeface="游ゴシック"/>
            <a:ea typeface="游ゴシック"/>
          </a:endParaRPr>
        </a:p>
      </xdr:txBody>
    </xdr:sp>
    <xdr:clientData/>
  </xdr:twoCellAnchor>
  <xdr:twoCellAnchor>
    <xdr:from>
      <xdr:col>24</xdr:col>
      <xdr:colOff>27123</xdr:colOff>
      <xdr:row>71</xdr:row>
      <xdr:rowOff>3517</xdr:rowOff>
    </xdr:from>
    <xdr:to>
      <xdr:col>30</xdr:col>
      <xdr:colOff>0</xdr:colOff>
      <xdr:row>72</xdr:row>
      <xdr:rowOff>17971</xdr:rowOff>
    </xdr:to>
    <xdr:sp macro="" textlink="">
      <xdr:nvSpPr>
        <xdr:cNvPr id="22" name="Text Box 1">
          <a:extLst>
            <a:ext uri="{FF2B5EF4-FFF2-40B4-BE49-F238E27FC236}">
              <a16:creationId xmlns:a16="http://schemas.microsoft.com/office/drawing/2014/main" id="{43618C4D-39E6-413D-9047-23F40BD5EF07}"/>
            </a:ext>
          </a:extLst>
        </xdr:cNvPr>
        <xdr:cNvSpPr txBox="1">
          <a:spLocks noChangeArrowheads="1"/>
        </xdr:cNvSpPr>
      </xdr:nvSpPr>
      <xdr:spPr bwMode="auto">
        <a:xfrm>
          <a:off x="9263487" y="41090903"/>
          <a:ext cx="4129240" cy="389682"/>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Ａｌｔ</a:t>
          </a: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Ｅｎｔｅｒで改行ができます。</a:t>
          </a:r>
          <a:endParaRPr lang="en-US" altLang="ja-JP" sz="1400" b="0" i="0" u="none" strike="noStrike" baseline="0">
            <a:solidFill>
              <a:srgbClr val="FF0000"/>
            </a:solidFill>
            <a:latin typeface="游ゴシック"/>
            <a:ea typeface="游ゴシック"/>
          </a:endParaRPr>
        </a:p>
      </xdr:txBody>
    </xdr:sp>
    <xdr:clientData/>
  </xdr:twoCellAnchor>
  <xdr:twoCellAnchor>
    <xdr:from>
      <xdr:col>24</xdr:col>
      <xdr:colOff>16720</xdr:colOff>
      <xdr:row>52</xdr:row>
      <xdr:rowOff>688006</xdr:rowOff>
    </xdr:from>
    <xdr:to>
      <xdr:col>29</xdr:col>
      <xdr:colOff>682924</xdr:colOff>
      <xdr:row>53</xdr:row>
      <xdr:rowOff>404364</xdr:rowOff>
    </xdr:to>
    <xdr:sp macro="" textlink="">
      <xdr:nvSpPr>
        <xdr:cNvPr id="24" name="Text Box 1">
          <a:extLst>
            <a:ext uri="{FF2B5EF4-FFF2-40B4-BE49-F238E27FC236}">
              <a16:creationId xmlns:a16="http://schemas.microsoft.com/office/drawing/2014/main" id="{5DDAD6A0-206A-44BD-84E7-CE6064A91DED}"/>
            </a:ext>
          </a:extLst>
        </xdr:cNvPr>
        <xdr:cNvSpPr txBox="1">
          <a:spLocks noChangeArrowheads="1"/>
        </xdr:cNvSpPr>
      </xdr:nvSpPr>
      <xdr:spPr bwMode="auto">
        <a:xfrm>
          <a:off x="9281130" y="30035789"/>
          <a:ext cx="4080827" cy="408268"/>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Ａｌｔ</a:t>
          </a: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Ｅｎｔｅｒで改行ができます。</a:t>
          </a:r>
          <a:endParaRPr lang="en-US" altLang="ja-JP" sz="1400" b="0" i="0" u="none" strike="noStrike" baseline="0">
            <a:solidFill>
              <a:srgbClr val="FF0000"/>
            </a:solidFill>
            <a:latin typeface="游ゴシック"/>
            <a:ea typeface="游ゴシック"/>
          </a:endParaRPr>
        </a:p>
      </xdr:txBody>
    </xdr:sp>
    <xdr:clientData/>
  </xdr:twoCellAnchor>
  <xdr:oneCellAnchor>
    <xdr:from>
      <xdr:col>12</xdr:col>
      <xdr:colOff>389658</xdr:colOff>
      <xdr:row>44</xdr:row>
      <xdr:rowOff>2063750</xdr:rowOff>
    </xdr:from>
    <xdr:ext cx="3362614" cy="418523"/>
    <xdr:sp macro="" textlink="">
      <xdr:nvSpPr>
        <xdr:cNvPr id="23" name="Text Box 33">
          <a:extLst>
            <a:ext uri="{FF2B5EF4-FFF2-40B4-BE49-F238E27FC236}">
              <a16:creationId xmlns:a16="http://schemas.microsoft.com/office/drawing/2014/main" id="{01011623-B2E2-4033-BCC3-CD0F04E80851}"/>
            </a:ext>
          </a:extLst>
        </xdr:cNvPr>
        <xdr:cNvSpPr txBox="1">
          <a:spLocks noChangeArrowheads="1"/>
        </xdr:cNvSpPr>
      </xdr:nvSpPr>
      <xdr:spPr bwMode="auto">
        <a:xfrm>
          <a:off x="5440794" y="25472159"/>
          <a:ext cx="3362614" cy="418523"/>
        </a:xfrm>
        <a:prstGeom prst="rect">
          <a:avLst/>
        </a:prstGeom>
        <a:solidFill>
          <a:srgbClr val="FFFFCC"/>
        </a:solidFill>
        <a:ln>
          <a:noFill/>
        </a:ln>
      </xdr:spPr>
      <xdr:txBody>
        <a:bodyPr wrap="square" lIns="74295" tIns="8890" rIns="74295" bIns="8890" anchor="t" upright="1">
          <a:noAutofit/>
        </a:bodyPr>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（例）出演者スケジュールの都合の為（変更理由）</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事業日を５月３日から５月５日に変更（変更箇所）</a:t>
          </a:r>
        </a:p>
      </xdr:txBody>
    </xdr:sp>
    <xdr:clientData/>
  </xdr:oneCellAnchor>
  <xdr:twoCellAnchor>
    <xdr:from>
      <xdr:col>1</xdr:col>
      <xdr:colOff>38100</xdr:colOff>
      <xdr:row>39</xdr:row>
      <xdr:rowOff>762000</xdr:rowOff>
    </xdr:from>
    <xdr:to>
      <xdr:col>3</xdr:col>
      <xdr:colOff>13033</xdr:colOff>
      <xdr:row>39</xdr:row>
      <xdr:rowOff>1010151</xdr:rowOff>
    </xdr:to>
    <xdr:sp macro="" textlink="">
      <xdr:nvSpPr>
        <xdr:cNvPr id="25" name="Text Box 1">
          <a:extLst>
            <a:ext uri="{FF2B5EF4-FFF2-40B4-BE49-F238E27FC236}">
              <a16:creationId xmlns:a16="http://schemas.microsoft.com/office/drawing/2014/main" id="{E794001F-B21E-45B8-A99E-908E206CEAAE}"/>
            </a:ext>
          </a:extLst>
        </xdr:cNvPr>
        <xdr:cNvSpPr txBox="1">
          <a:spLocks noChangeArrowheads="1"/>
        </xdr:cNvSpPr>
      </xdr:nvSpPr>
      <xdr:spPr bwMode="auto">
        <a:xfrm>
          <a:off x="638175" y="16840200"/>
          <a:ext cx="679783" cy="248151"/>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100" b="0" i="0" u="none" strike="noStrike" baseline="0">
              <a:solidFill>
                <a:sysClr val="windowText" lastClr="000000"/>
              </a:solidFill>
              <a:latin typeface="游ゴシック"/>
              <a:ea typeface="游ゴシック"/>
            </a:rPr>
            <a:t>(</a:t>
          </a:r>
          <a:r>
            <a:rPr lang="ja-JP" altLang="en-US" sz="1100" b="0" i="0" u="none" strike="noStrike" baseline="0">
              <a:solidFill>
                <a:sysClr val="windowText" lastClr="000000"/>
              </a:solidFill>
              <a:latin typeface="游ゴシック"/>
              <a:ea typeface="游ゴシック"/>
            </a:rPr>
            <a:t>出展者</a:t>
          </a:r>
          <a:r>
            <a:rPr lang="en-US" altLang="ja-JP" sz="1100" b="0" i="0" u="none" strike="noStrike" baseline="0">
              <a:solidFill>
                <a:sysClr val="windowText" lastClr="000000"/>
              </a:solidFill>
              <a:latin typeface="游ゴシック"/>
              <a:ea typeface="游ゴシック"/>
            </a:rPr>
            <a:t>)</a:t>
          </a:r>
        </a:p>
      </xdr:txBody>
    </xdr:sp>
    <xdr:clientData/>
  </xdr:twoCellAnchor>
  <xdr:twoCellAnchor>
    <xdr:from>
      <xdr:col>12</xdr:col>
      <xdr:colOff>428626</xdr:colOff>
      <xdr:row>39</xdr:row>
      <xdr:rowOff>981075</xdr:rowOff>
    </xdr:from>
    <xdr:to>
      <xdr:col>22</xdr:col>
      <xdr:colOff>219076</xdr:colOff>
      <xdr:row>39</xdr:row>
      <xdr:rowOff>1229226</xdr:rowOff>
    </xdr:to>
    <xdr:sp macro="" textlink="">
      <xdr:nvSpPr>
        <xdr:cNvPr id="26" name="Text Box 1">
          <a:extLst>
            <a:ext uri="{FF2B5EF4-FFF2-40B4-BE49-F238E27FC236}">
              <a16:creationId xmlns:a16="http://schemas.microsoft.com/office/drawing/2014/main" id="{D759479B-A439-4D39-A7F7-F03233B9444E}"/>
            </a:ext>
          </a:extLst>
        </xdr:cNvPr>
        <xdr:cNvSpPr txBox="1">
          <a:spLocks noChangeArrowheads="1"/>
        </xdr:cNvSpPr>
      </xdr:nvSpPr>
      <xdr:spPr bwMode="auto">
        <a:xfrm>
          <a:off x="5486401" y="17059275"/>
          <a:ext cx="3181350" cy="248151"/>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ysClr val="windowText" lastClr="000000"/>
              </a:solidFill>
              <a:latin typeface="游ゴシック"/>
              <a:ea typeface="游ゴシック"/>
            </a:rPr>
            <a:t>　</a:t>
          </a:r>
          <a:r>
            <a:rPr lang="en-US" altLang="ja-JP" sz="1100" b="0" i="0" u="none" strike="noStrike" baseline="0">
              <a:solidFill>
                <a:sysClr val="windowText" lastClr="000000"/>
              </a:solidFill>
              <a:latin typeface="游ゴシック"/>
              <a:ea typeface="游ゴシック"/>
            </a:rPr>
            <a:t>※</a:t>
          </a:r>
          <a:r>
            <a:rPr lang="ja-JP" altLang="en-US" sz="1100" b="0" i="0" u="none" strike="noStrike" baseline="0">
              <a:solidFill>
                <a:sysClr val="windowText" lastClr="000000"/>
              </a:solidFill>
              <a:latin typeface="游ゴシック"/>
              <a:ea typeface="游ゴシック"/>
            </a:rPr>
            <a:t>団体の会員でない方も含めてください。</a:t>
          </a:r>
          <a:endParaRPr lang="en-US" altLang="ja-JP" sz="1100" b="0" i="0" u="none" strike="noStrike" baseline="0">
            <a:solidFill>
              <a:sysClr val="windowText" lastClr="000000"/>
            </a:solidFill>
            <a:latin typeface="游ゴシック"/>
            <a:ea typeface="游ゴシック"/>
          </a:endParaRPr>
        </a:p>
      </xdr:txBody>
    </xdr:sp>
    <xdr:clientData/>
  </xdr:twoCellAnchor>
  <xdr:twoCellAnchor>
    <xdr:from>
      <xdr:col>24</xdr:col>
      <xdr:colOff>8692</xdr:colOff>
      <xdr:row>79</xdr:row>
      <xdr:rowOff>17073</xdr:rowOff>
    </xdr:from>
    <xdr:to>
      <xdr:col>29</xdr:col>
      <xdr:colOff>664953</xdr:colOff>
      <xdr:row>79</xdr:row>
      <xdr:rowOff>392480</xdr:rowOff>
    </xdr:to>
    <xdr:sp macro="" textlink="">
      <xdr:nvSpPr>
        <xdr:cNvPr id="4" name="Text Box 1">
          <a:extLst>
            <a:ext uri="{FF2B5EF4-FFF2-40B4-BE49-F238E27FC236}">
              <a16:creationId xmlns:a16="http://schemas.microsoft.com/office/drawing/2014/main" id="{AE7ED4E1-639E-458E-9D79-9C7B5F41D249}"/>
            </a:ext>
          </a:extLst>
        </xdr:cNvPr>
        <xdr:cNvSpPr txBox="1">
          <a:spLocks noChangeArrowheads="1"/>
        </xdr:cNvSpPr>
      </xdr:nvSpPr>
      <xdr:spPr bwMode="auto">
        <a:xfrm>
          <a:off x="9273102" y="46411012"/>
          <a:ext cx="4070884" cy="375407"/>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ja-JP" altLang="en-US" sz="1400" b="0" i="0" u="none" strike="noStrike" baseline="0">
              <a:solidFill>
                <a:srgbClr val="FF0000"/>
              </a:solidFill>
              <a:latin typeface="游ゴシック"/>
              <a:ea typeface="游ゴシック"/>
            </a:rPr>
            <a:t>※自己資金の内訳をご入力ください。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24</xdr:col>
      <xdr:colOff>8626</xdr:colOff>
      <xdr:row>36</xdr:row>
      <xdr:rowOff>1</xdr:rowOff>
    </xdr:from>
    <xdr:to>
      <xdr:col>30</xdr:col>
      <xdr:colOff>298</xdr:colOff>
      <xdr:row>36</xdr:row>
      <xdr:rowOff>476251</xdr:rowOff>
    </xdr:to>
    <xdr:sp macro="" textlink="">
      <xdr:nvSpPr>
        <xdr:cNvPr id="2" name="Text Box 1">
          <a:extLst>
            <a:ext uri="{FF2B5EF4-FFF2-40B4-BE49-F238E27FC236}">
              <a16:creationId xmlns:a16="http://schemas.microsoft.com/office/drawing/2014/main" id="{9EA9D5BD-3A3B-42BD-879D-E5B7B1E7C6D0}"/>
            </a:ext>
          </a:extLst>
        </xdr:cNvPr>
        <xdr:cNvSpPr txBox="1">
          <a:spLocks noChangeArrowheads="1"/>
        </xdr:cNvSpPr>
      </xdr:nvSpPr>
      <xdr:spPr bwMode="auto">
        <a:xfrm>
          <a:off x="9263751" y="14636751"/>
          <a:ext cx="4087422" cy="476250"/>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事業の変更実施計画についてご入力ください。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24</xdr:col>
      <xdr:colOff>19095</xdr:colOff>
      <xdr:row>73</xdr:row>
      <xdr:rowOff>23869</xdr:rowOff>
    </xdr:from>
    <xdr:to>
      <xdr:col>30</xdr:col>
      <xdr:colOff>0</xdr:colOff>
      <xdr:row>73</xdr:row>
      <xdr:rowOff>395378</xdr:rowOff>
    </xdr:to>
    <xdr:sp macro="" textlink="">
      <xdr:nvSpPr>
        <xdr:cNvPr id="7" name="Text Box 1">
          <a:extLst>
            <a:ext uri="{FF2B5EF4-FFF2-40B4-BE49-F238E27FC236}">
              <a16:creationId xmlns:a16="http://schemas.microsoft.com/office/drawing/2014/main" id="{C2CE43B6-4103-4544-BC30-9E8DB729BB10}"/>
            </a:ext>
          </a:extLst>
        </xdr:cNvPr>
        <xdr:cNvSpPr txBox="1">
          <a:spLocks noChangeArrowheads="1"/>
        </xdr:cNvSpPr>
      </xdr:nvSpPr>
      <xdr:spPr bwMode="auto">
        <a:xfrm>
          <a:off x="9283505" y="42329246"/>
          <a:ext cx="4078453" cy="371509"/>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※収入項目ごとの予算額と内訳をご入力ください。</a:t>
          </a:r>
        </a:p>
      </xdr:txBody>
    </xdr:sp>
    <xdr:clientData/>
  </xdr:twoCellAnchor>
  <xdr:twoCellAnchor>
    <xdr:from>
      <xdr:col>24</xdr:col>
      <xdr:colOff>6043</xdr:colOff>
      <xdr:row>24</xdr:row>
      <xdr:rowOff>22463</xdr:rowOff>
    </xdr:from>
    <xdr:to>
      <xdr:col>29</xdr:col>
      <xdr:colOff>682924</xdr:colOff>
      <xdr:row>25</xdr:row>
      <xdr:rowOff>35943</xdr:rowOff>
    </xdr:to>
    <xdr:sp macro="" textlink="">
      <xdr:nvSpPr>
        <xdr:cNvPr id="20" name="Text Box 1">
          <a:extLst>
            <a:ext uri="{FF2B5EF4-FFF2-40B4-BE49-F238E27FC236}">
              <a16:creationId xmlns:a16="http://schemas.microsoft.com/office/drawing/2014/main" id="{923EDA2F-0F3F-41C0-A578-BFAAB88704FB}"/>
            </a:ext>
          </a:extLst>
        </xdr:cNvPr>
        <xdr:cNvSpPr txBox="1">
          <a:spLocks noChangeArrowheads="1"/>
        </xdr:cNvSpPr>
      </xdr:nvSpPr>
      <xdr:spPr bwMode="auto">
        <a:xfrm>
          <a:off x="9270453" y="9304845"/>
          <a:ext cx="4091504" cy="453787"/>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変更申請額は自動計算されます。</a:t>
          </a:r>
        </a:p>
      </xdr:txBody>
    </xdr:sp>
    <xdr:clientData/>
  </xdr:twoCellAnchor>
  <xdr:twoCellAnchor>
    <xdr:from>
      <xdr:col>23</xdr:col>
      <xdr:colOff>428018</xdr:colOff>
      <xdr:row>22</xdr:row>
      <xdr:rowOff>13118</xdr:rowOff>
    </xdr:from>
    <xdr:to>
      <xdr:col>29</xdr:col>
      <xdr:colOff>673579</xdr:colOff>
      <xdr:row>23</xdr:row>
      <xdr:rowOff>251604</xdr:rowOff>
    </xdr:to>
    <xdr:sp macro="" textlink="">
      <xdr:nvSpPr>
        <xdr:cNvPr id="27" name="Text Box 1">
          <a:extLst>
            <a:ext uri="{FF2B5EF4-FFF2-40B4-BE49-F238E27FC236}">
              <a16:creationId xmlns:a16="http://schemas.microsoft.com/office/drawing/2014/main" id="{B6B61280-E05A-4AF6-A9DD-0C3CB3A24AE8}"/>
            </a:ext>
          </a:extLst>
        </xdr:cNvPr>
        <xdr:cNvSpPr txBox="1">
          <a:spLocks noChangeArrowheads="1"/>
        </xdr:cNvSpPr>
      </xdr:nvSpPr>
      <xdr:spPr bwMode="auto">
        <a:xfrm>
          <a:off x="9261108" y="8414887"/>
          <a:ext cx="4091504" cy="678792"/>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交付決定通知書、または変更承認通知書（２回目の変更の場合）の交付上限額をご入力ください。</a:t>
          </a:r>
        </a:p>
      </xdr:txBody>
    </xdr:sp>
    <xdr:clientData/>
  </xdr:twoCellAnchor>
  <xdr:twoCellAnchor>
    <xdr:from>
      <xdr:col>24</xdr:col>
      <xdr:colOff>21775</xdr:colOff>
      <xdr:row>41</xdr:row>
      <xdr:rowOff>1559516</xdr:rowOff>
    </xdr:from>
    <xdr:to>
      <xdr:col>29</xdr:col>
      <xdr:colOff>664594</xdr:colOff>
      <xdr:row>42</xdr:row>
      <xdr:rowOff>251604</xdr:rowOff>
    </xdr:to>
    <xdr:sp macro="" textlink="">
      <xdr:nvSpPr>
        <xdr:cNvPr id="28" name="Text Box 1">
          <a:extLst>
            <a:ext uri="{FF2B5EF4-FFF2-40B4-BE49-F238E27FC236}">
              <a16:creationId xmlns:a16="http://schemas.microsoft.com/office/drawing/2014/main" id="{E0F4C840-4FC6-4107-8AD8-C153CE51F055}"/>
            </a:ext>
          </a:extLst>
        </xdr:cNvPr>
        <xdr:cNvSpPr txBox="1">
          <a:spLocks noChangeArrowheads="1"/>
        </xdr:cNvSpPr>
      </xdr:nvSpPr>
      <xdr:spPr bwMode="auto">
        <a:xfrm>
          <a:off x="9286185" y="20151238"/>
          <a:ext cx="4057442" cy="624045"/>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変更理由、変更箇所の順に詳細をご入力ください。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24</xdr:col>
      <xdr:colOff>27668</xdr:colOff>
      <xdr:row>13</xdr:row>
      <xdr:rowOff>204107</xdr:rowOff>
    </xdr:from>
    <xdr:to>
      <xdr:col>29</xdr:col>
      <xdr:colOff>650875</xdr:colOff>
      <xdr:row>15</xdr:row>
      <xdr:rowOff>226786</xdr:rowOff>
    </xdr:to>
    <xdr:sp macro="" textlink="">
      <xdr:nvSpPr>
        <xdr:cNvPr id="5" name="Text Box 1">
          <a:extLst>
            <a:ext uri="{FF2B5EF4-FFF2-40B4-BE49-F238E27FC236}">
              <a16:creationId xmlns:a16="http://schemas.microsoft.com/office/drawing/2014/main" id="{677CDCAF-66B6-48FF-8076-0DBD53B50955}"/>
            </a:ext>
          </a:extLst>
        </xdr:cNvPr>
        <xdr:cNvSpPr txBox="1">
          <a:spLocks noChangeArrowheads="1"/>
        </xdr:cNvSpPr>
      </xdr:nvSpPr>
      <xdr:spPr bwMode="auto">
        <a:xfrm>
          <a:off x="9346293" y="4410982"/>
          <a:ext cx="4036332" cy="625929"/>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ja-JP" altLang="en-US" sz="1400" b="0" i="0" u="none" strike="noStrike" baseline="0">
              <a:solidFill>
                <a:srgbClr val="FF0000"/>
              </a:solidFill>
              <a:latin typeface="游ゴシック"/>
              <a:ea typeface="游ゴシック"/>
            </a:rPr>
            <a:t>※交付決定通知書の右上に記入された日付と文章番号をご入力ください。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5219</xdr:colOff>
      <xdr:row>7</xdr:row>
      <xdr:rowOff>13049</xdr:rowOff>
    </xdr:from>
    <xdr:to>
      <xdr:col>29</xdr:col>
      <xdr:colOff>635000</xdr:colOff>
      <xdr:row>10</xdr:row>
      <xdr:rowOff>254001</xdr:rowOff>
    </xdr:to>
    <xdr:sp macro="" textlink="">
      <xdr:nvSpPr>
        <xdr:cNvPr id="2" name="Text Box 1">
          <a:extLst>
            <a:ext uri="{FF2B5EF4-FFF2-40B4-BE49-F238E27FC236}">
              <a16:creationId xmlns:a16="http://schemas.microsoft.com/office/drawing/2014/main" id="{BC60E535-285E-4390-8213-70B1C67C044D}"/>
            </a:ext>
          </a:extLst>
        </xdr:cNvPr>
        <xdr:cNvSpPr txBox="1">
          <a:spLocks noChangeArrowheads="1"/>
        </xdr:cNvSpPr>
      </xdr:nvSpPr>
      <xdr:spPr bwMode="auto">
        <a:xfrm>
          <a:off x="9355594" y="1965674"/>
          <a:ext cx="4725531" cy="1320452"/>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ja-JP" altLang="en-US" sz="1400" b="0" i="0" u="none" strike="noStrike" baseline="0">
              <a:solidFill>
                <a:srgbClr val="FF0000"/>
              </a:solidFill>
              <a:latin typeface="游ゴシック"/>
              <a:ea typeface="游ゴシック"/>
            </a:rPr>
            <a:t>※交付申請書のご入力いただいた所在地・団体名・代表者欄が自動入力されます。</a:t>
          </a:r>
          <a:endParaRPr lang="en-US" altLang="ja-JP" sz="1400" b="0" i="0" u="none" strike="noStrike" baseline="0">
            <a:solidFill>
              <a:srgbClr val="FF0000"/>
            </a:solidFill>
            <a:latin typeface="游ゴシック"/>
            <a:ea typeface="游ゴシック"/>
          </a:endParaRPr>
        </a:p>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代表者等の変更がございましたら事務局までご連絡ください。</a:t>
          </a:r>
        </a:p>
      </xdr:txBody>
    </xdr:sp>
    <xdr:clientData/>
  </xdr:twoCellAnchor>
  <xdr:twoCellAnchor>
    <xdr:from>
      <xdr:col>13</xdr:col>
      <xdr:colOff>269875</xdr:colOff>
      <xdr:row>13</xdr:row>
      <xdr:rowOff>190500</xdr:rowOff>
    </xdr:from>
    <xdr:to>
      <xdr:col>16</xdr:col>
      <xdr:colOff>142875</xdr:colOff>
      <xdr:row>14</xdr:row>
      <xdr:rowOff>730250</xdr:rowOff>
    </xdr:to>
    <xdr:grpSp>
      <xdr:nvGrpSpPr>
        <xdr:cNvPr id="3" name="グループ化 2">
          <a:extLst>
            <a:ext uri="{FF2B5EF4-FFF2-40B4-BE49-F238E27FC236}">
              <a16:creationId xmlns:a16="http://schemas.microsoft.com/office/drawing/2014/main" id="{4B67E5E5-13F9-4FF7-9BCA-4A0409AA3843}"/>
            </a:ext>
          </a:extLst>
        </xdr:cNvPr>
        <xdr:cNvGrpSpPr/>
      </xdr:nvGrpSpPr>
      <xdr:grpSpPr>
        <a:xfrm>
          <a:off x="5889625" y="4397375"/>
          <a:ext cx="1270000" cy="777875"/>
          <a:chOff x="3317876" y="4209376"/>
          <a:chExt cx="1571624" cy="759898"/>
        </a:xfrm>
      </xdr:grpSpPr>
      <xdr:sp macro="" textlink="">
        <xdr:nvSpPr>
          <xdr:cNvPr id="4" name="AutoShape 91">
            <a:extLst>
              <a:ext uri="{FF2B5EF4-FFF2-40B4-BE49-F238E27FC236}">
                <a16:creationId xmlns:a16="http://schemas.microsoft.com/office/drawing/2014/main" id="{9B17020B-8441-1E3B-7CB4-2A2E52010DFB}"/>
              </a:ext>
            </a:extLst>
          </xdr:cNvPr>
          <xdr:cNvSpPr>
            <a:spLocks noChangeArrowheads="1"/>
          </xdr:cNvSpPr>
        </xdr:nvSpPr>
        <xdr:spPr bwMode="auto">
          <a:xfrm>
            <a:off x="3317876" y="4254500"/>
            <a:ext cx="1571624" cy="63499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solidFill>
                <a:srgbClr val="FF0000"/>
              </a:solidFill>
            </a:endParaRPr>
          </a:p>
        </xdr:txBody>
      </xdr:sp>
      <xdr:sp macro="" textlink="">
        <xdr:nvSpPr>
          <xdr:cNvPr id="5" name="正方形/長方形 4">
            <a:extLst>
              <a:ext uri="{FF2B5EF4-FFF2-40B4-BE49-F238E27FC236}">
                <a16:creationId xmlns:a16="http://schemas.microsoft.com/office/drawing/2014/main" id="{FF795D61-FB8B-1A49-C246-1D24FCB8FA3D}"/>
              </a:ext>
            </a:extLst>
          </xdr:cNvPr>
          <xdr:cNvSpPr/>
        </xdr:nvSpPr>
        <xdr:spPr>
          <a:xfrm>
            <a:off x="3456051" y="4209376"/>
            <a:ext cx="1288854" cy="759898"/>
          </a:xfrm>
          <a:prstGeom prst="rect">
            <a:avLst/>
          </a:prstGeom>
          <a:noFill/>
        </xdr:spPr>
        <xdr:txBody>
          <a:bodyPr wrap="square" lIns="91440" tIns="45720" rIns="91440" bIns="45720">
            <a:noAutofit/>
          </a:bodyPr>
          <a:lstStyle/>
          <a:p>
            <a:pPr algn="ctr"/>
            <a:r>
              <a:rPr lang="ja-JP" altLang="en-US" sz="1600" b="0" cap="none" spc="0">
                <a:ln w="0"/>
                <a:solidFill>
                  <a:schemeClr val="tx1"/>
                </a:solidFill>
                <a:effectLst/>
                <a:latin typeface="+mn-ea"/>
                <a:ea typeface="+mn-ea"/>
              </a:rPr>
              <a:t>交付決定</a:t>
            </a:r>
            <a:r>
              <a:rPr lang="ja-JP" altLang="en-US" sz="1600" b="0" cap="none" spc="0">
                <a:ln w="0"/>
                <a:solidFill>
                  <a:sysClr val="windowText" lastClr="000000"/>
                </a:solidFill>
                <a:effectLst/>
                <a:latin typeface="+mn-ea"/>
                <a:ea typeface="+mn-ea"/>
              </a:rPr>
              <a:t>変更承認</a:t>
            </a:r>
            <a:endParaRPr lang="en-US" altLang="ja-JP" sz="1600" b="0" cap="none" spc="0">
              <a:ln w="0"/>
              <a:solidFill>
                <a:sysClr val="windowText" lastClr="000000"/>
              </a:solidFill>
              <a:effectLst/>
              <a:latin typeface="+mn-ea"/>
              <a:ea typeface="+mn-ea"/>
            </a:endParaRPr>
          </a:p>
        </xdr:txBody>
      </xdr:sp>
    </xdr:grpSp>
    <xdr:clientData/>
  </xdr:twoCellAnchor>
  <xdr:twoCellAnchor>
    <xdr:from>
      <xdr:col>23</xdr:col>
      <xdr:colOff>0</xdr:colOff>
      <xdr:row>14</xdr:row>
      <xdr:rowOff>0</xdr:rowOff>
    </xdr:from>
    <xdr:to>
      <xdr:col>29</xdr:col>
      <xdr:colOff>666749</xdr:colOff>
      <xdr:row>15</xdr:row>
      <xdr:rowOff>31750</xdr:rowOff>
    </xdr:to>
    <xdr:sp macro="" textlink="">
      <xdr:nvSpPr>
        <xdr:cNvPr id="6" name="Text Box 1">
          <a:extLst>
            <a:ext uri="{FF2B5EF4-FFF2-40B4-BE49-F238E27FC236}">
              <a16:creationId xmlns:a16="http://schemas.microsoft.com/office/drawing/2014/main" id="{7780665B-AD7F-4790-A2D6-9E65922E8371}"/>
            </a:ext>
          </a:extLst>
        </xdr:cNvPr>
        <xdr:cNvSpPr txBox="1">
          <a:spLocks noChangeArrowheads="1"/>
        </xdr:cNvSpPr>
      </xdr:nvSpPr>
      <xdr:spPr bwMode="auto">
        <a:xfrm>
          <a:off x="9413875" y="4445000"/>
          <a:ext cx="4762499" cy="777875"/>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※交付決定通知書、または変更承認通知書の右上に記入された日付と文章番号をご入力ください。</a:t>
          </a:r>
        </a:p>
      </xdr:txBody>
    </xdr:sp>
    <xdr:clientData/>
  </xdr:twoCellAnchor>
  <xdr:twoCellAnchor>
    <xdr:from>
      <xdr:col>23</xdr:col>
      <xdr:colOff>0</xdr:colOff>
      <xdr:row>21</xdr:row>
      <xdr:rowOff>0</xdr:rowOff>
    </xdr:from>
    <xdr:to>
      <xdr:col>29</xdr:col>
      <xdr:colOff>650875</xdr:colOff>
      <xdr:row>22</xdr:row>
      <xdr:rowOff>333375</xdr:rowOff>
    </xdr:to>
    <xdr:sp macro="" textlink="">
      <xdr:nvSpPr>
        <xdr:cNvPr id="7" name="Text Box 1">
          <a:extLst>
            <a:ext uri="{FF2B5EF4-FFF2-40B4-BE49-F238E27FC236}">
              <a16:creationId xmlns:a16="http://schemas.microsoft.com/office/drawing/2014/main" id="{3790E164-7485-42BC-B2B7-E4D4DF945F5B}"/>
            </a:ext>
          </a:extLst>
        </xdr:cNvPr>
        <xdr:cNvSpPr txBox="1">
          <a:spLocks noChangeArrowheads="1"/>
        </xdr:cNvSpPr>
      </xdr:nvSpPr>
      <xdr:spPr bwMode="auto">
        <a:xfrm>
          <a:off x="9413875" y="8366125"/>
          <a:ext cx="4746625" cy="777875"/>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※交付決定通知書、または変更承認通知書の右上に記入された交付上限額をご入力ください。</a:t>
          </a:r>
        </a:p>
      </xdr:txBody>
    </xdr:sp>
    <xdr:clientData/>
  </xdr:twoCellAnchor>
  <xdr:twoCellAnchor>
    <xdr:from>
      <xdr:col>22</xdr:col>
      <xdr:colOff>422275</xdr:colOff>
      <xdr:row>23</xdr:row>
      <xdr:rowOff>438150</xdr:rowOff>
    </xdr:from>
    <xdr:to>
      <xdr:col>29</xdr:col>
      <xdr:colOff>644525</xdr:colOff>
      <xdr:row>24</xdr:row>
      <xdr:rowOff>771525</xdr:rowOff>
    </xdr:to>
    <xdr:sp macro="" textlink="">
      <xdr:nvSpPr>
        <xdr:cNvPr id="8" name="Text Box 1">
          <a:extLst>
            <a:ext uri="{FF2B5EF4-FFF2-40B4-BE49-F238E27FC236}">
              <a16:creationId xmlns:a16="http://schemas.microsoft.com/office/drawing/2014/main" id="{E7EC5215-AF6E-4842-9BCF-D430BCF9CED7}"/>
            </a:ext>
          </a:extLst>
        </xdr:cNvPr>
        <xdr:cNvSpPr txBox="1">
          <a:spLocks noChangeArrowheads="1"/>
        </xdr:cNvSpPr>
      </xdr:nvSpPr>
      <xdr:spPr bwMode="auto">
        <a:xfrm>
          <a:off x="9407525" y="9693275"/>
          <a:ext cx="4746625" cy="777875"/>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※事業中止（廃止）及び助成対象事業辞退の理由をご入力ください。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0</xdr:col>
      <xdr:colOff>158750</xdr:colOff>
      <xdr:row>29</xdr:row>
      <xdr:rowOff>174626</xdr:rowOff>
    </xdr:from>
    <xdr:to>
      <xdr:col>21</xdr:col>
      <xdr:colOff>72295</xdr:colOff>
      <xdr:row>37</xdr:row>
      <xdr:rowOff>1</xdr:rowOff>
    </xdr:to>
    <xdr:sp macro="" textlink="">
      <xdr:nvSpPr>
        <xdr:cNvPr id="9" name="Rectangle 10">
          <a:extLst>
            <a:ext uri="{FF2B5EF4-FFF2-40B4-BE49-F238E27FC236}">
              <a16:creationId xmlns:a16="http://schemas.microsoft.com/office/drawing/2014/main" id="{2C979FAC-4A4C-40E7-A1BF-7A25B7A5FC16}"/>
            </a:ext>
          </a:extLst>
        </xdr:cNvPr>
        <xdr:cNvSpPr>
          <a:spLocks noChangeArrowheads="1"/>
        </xdr:cNvSpPr>
      </xdr:nvSpPr>
      <xdr:spPr bwMode="auto">
        <a:xfrm>
          <a:off x="158750" y="12223751"/>
          <a:ext cx="8517795" cy="1746250"/>
        </a:xfrm>
        <a:prstGeom prst="rect">
          <a:avLst/>
        </a:prstGeom>
        <a:solidFill>
          <a:schemeClr val="bg1"/>
        </a:solidFill>
        <a:ln w="9525">
          <a:solidFill>
            <a:srgbClr val="000000"/>
          </a:solidFill>
          <a:miter lim="800000"/>
          <a:headEnd/>
          <a:tailEnd/>
        </a:ln>
      </xdr:spPr>
      <xdr:txBody>
        <a:bodyPr rot="0" vert="horz" wrap="square" lIns="74295" tIns="8890" rIns="74295" bIns="8890" anchor="t" anchorCtr="0" upright="1">
          <a:noAutofit/>
        </a:bodyPr>
        <a:lstStyle/>
        <a:p>
          <a:r>
            <a:rPr lang="en-US" altLang="ja-JP"/>
            <a:t>※</a:t>
          </a:r>
          <a:r>
            <a:rPr lang="ja-JP" altLang="en-US"/>
            <a:t>要綱より抜粋</a:t>
          </a:r>
          <a:endParaRPr lang="en-US" altLang="ja-JP"/>
        </a:p>
        <a:p>
          <a:endParaRPr lang="en-US" altLang="ja-JP" sz="1100">
            <a:effectLst/>
            <a:latin typeface="+mn-lt"/>
            <a:ea typeface="+mn-ea"/>
            <a:cs typeface="+mn-cs"/>
          </a:endParaRPr>
        </a:p>
        <a:p>
          <a:r>
            <a:rPr lang="ja-JP" altLang="en-US" sz="1100">
              <a:effectLst/>
              <a:latin typeface="+mn-lt"/>
              <a:ea typeface="+mn-ea"/>
              <a:cs typeface="+mn-cs"/>
            </a:rPr>
            <a:t>　第９条</a:t>
          </a:r>
          <a:r>
            <a:rPr lang="ja-JP" altLang="ja-JP" sz="1100">
              <a:effectLst/>
              <a:latin typeface="+mn-lt"/>
              <a:ea typeface="+mn-ea"/>
              <a:cs typeface="+mn-cs"/>
            </a:rPr>
            <a:t>（助成対象事業の中止又は廃止及び助成金交付の辞退）</a:t>
          </a:r>
        </a:p>
        <a:p>
          <a:r>
            <a:rPr lang="ja-JP" altLang="en-US" sz="1100">
              <a:effectLst/>
              <a:latin typeface="+mn-lt"/>
              <a:ea typeface="+mn-ea"/>
              <a:cs typeface="+mn-cs"/>
            </a:rPr>
            <a:t>     </a:t>
          </a:r>
          <a:r>
            <a:rPr lang="ja-JP" altLang="ja-JP" sz="1100">
              <a:effectLst/>
              <a:latin typeface="+mn-lt"/>
              <a:ea typeface="+mn-ea"/>
              <a:cs typeface="+mn-cs"/>
            </a:rPr>
            <a:t>　助成事業団体は、助成対象事業の中止又は廃止及び助成金交付の辞退をしようとする場合、その理由を記載した事業中止</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（廃</a:t>
          </a:r>
          <a:r>
            <a:rPr lang="ja-JP" altLang="en-US" sz="1100">
              <a:effectLst/>
              <a:latin typeface="+mn-lt"/>
              <a:ea typeface="+mn-ea"/>
              <a:cs typeface="+mn-cs"/>
            </a:rPr>
            <a:t> </a:t>
          </a:r>
          <a:r>
            <a:rPr lang="ja-JP" altLang="ja-JP" sz="1100">
              <a:effectLst/>
              <a:latin typeface="+mn-lt"/>
              <a:ea typeface="+mn-ea"/>
              <a:cs typeface="+mn-cs"/>
            </a:rPr>
            <a:t>止）及び助成金交付辞退申請書（別記様式第５号）を提出し、理事長の承認を受けなければならない。</a:t>
          </a:r>
        </a:p>
        <a:p>
          <a:r>
            <a:rPr lang="ja-JP" altLang="en-US" sz="1100">
              <a:effectLst/>
              <a:latin typeface="+mn-lt"/>
              <a:ea typeface="+mn-ea"/>
              <a:cs typeface="+mn-cs"/>
            </a:rPr>
            <a:t>    </a:t>
          </a:r>
          <a:r>
            <a:rPr lang="ja-JP" altLang="ja-JP" sz="1100">
              <a:effectLst/>
              <a:latin typeface="+mn-lt"/>
              <a:ea typeface="+mn-ea"/>
              <a:cs typeface="+mn-cs"/>
            </a:rPr>
            <a:t>２　理事長は、助成対象事業の中止又は廃止及び助成金交付辞退の申請を受けた場合、審査のうえ、事業中止（廃止）及び</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助成金交付辞退承認通知書（別記様式第６号）により当該代表者に通知するものとする。</a:t>
          </a:r>
        </a:p>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62437</xdr:colOff>
      <xdr:row>102</xdr:row>
      <xdr:rowOff>182895</xdr:rowOff>
    </xdr:from>
    <xdr:to>
      <xdr:col>23</xdr:col>
      <xdr:colOff>158750</xdr:colOff>
      <xdr:row>129</xdr:row>
      <xdr:rowOff>158750</xdr:rowOff>
    </xdr:to>
    <xdr:sp macro="" textlink="">
      <xdr:nvSpPr>
        <xdr:cNvPr id="3" name="Rectangle 10">
          <a:extLst>
            <a:ext uri="{FF2B5EF4-FFF2-40B4-BE49-F238E27FC236}">
              <a16:creationId xmlns:a16="http://schemas.microsoft.com/office/drawing/2014/main" id="{FC4DF601-FAD2-466D-80FC-52E184E72E40}"/>
            </a:ext>
          </a:extLst>
        </xdr:cNvPr>
        <xdr:cNvSpPr>
          <a:spLocks noChangeArrowheads="1"/>
        </xdr:cNvSpPr>
      </xdr:nvSpPr>
      <xdr:spPr bwMode="auto">
        <a:xfrm>
          <a:off x="62437" y="60555520"/>
          <a:ext cx="10303938" cy="7627605"/>
        </a:xfrm>
        <a:prstGeom prst="rect">
          <a:avLst/>
        </a:prstGeom>
        <a:solidFill>
          <a:schemeClr val="bg1"/>
        </a:solidFill>
        <a:ln w="9525">
          <a:solidFill>
            <a:srgbClr val="000000"/>
          </a:solidFill>
          <a:miter lim="800000"/>
          <a:headEnd/>
          <a:tailEnd/>
        </a:ln>
      </xdr:spPr>
      <xdr:txBody>
        <a:bodyPr rot="0" vert="horz" wrap="square" lIns="74295" tIns="8890" rIns="74295" bIns="8890" anchor="t" anchorCtr="0" upright="1">
          <a:noAutofit/>
        </a:bodyPr>
        <a:lstStyle/>
        <a:p>
          <a:r>
            <a:rPr lang="en-US" altLang="ja-JP" sz="1050"/>
            <a:t>※</a:t>
          </a:r>
          <a:r>
            <a:rPr lang="ja-JP" altLang="en-US" sz="1050"/>
            <a:t>要綱より抜粋</a:t>
          </a:r>
          <a:endParaRPr lang="en-US" altLang="ja-JP" sz="1050"/>
        </a:p>
        <a:p>
          <a:endParaRPr lang="en-US" altLang="ja-JP" sz="1050"/>
        </a:p>
        <a:p>
          <a:r>
            <a:rPr lang="ja-JP" altLang="en-US" sz="1050">
              <a:effectLst/>
              <a:latin typeface="+mn-lt"/>
              <a:ea typeface="+mn-ea"/>
              <a:cs typeface="+mn-cs"/>
            </a:rPr>
            <a:t>　</a:t>
          </a:r>
          <a:r>
            <a:rPr lang="ja-JP" altLang="ja-JP" sz="1050">
              <a:effectLst/>
              <a:latin typeface="+mn-lt"/>
              <a:ea typeface="+mn-ea"/>
              <a:cs typeface="+mn-cs"/>
            </a:rPr>
            <a:t>第１０条（助成対象事業の実績報告）</a:t>
          </a:r>
        </a:p>
        <a:p>
          <a:r>
            <a:rPr lang="ja-JP" altLang="ja-JP" sz="1050">
              <a:effectLst/>
              <a:latin typeface="+mn-lt"/>
              <a:ea typeface="+mn-ea"/>
              <a:cs typeface="+mn-cs"/>
            </a:rPr>
            <a:t>　</a:t>
          </a:r>
          <a:r>
            <a:rPr lang="ja-JP" altLang="en-US" sz="1050">
              <a:effectLst/>
              <a:latin typeface="+mn-lt"/>
              <a:ea typeface="+mn-ea"/>
              <a:cs typeface="+mn-cs"/>
            </a:rPr>
            <a:t>　</a:t>
          </a:r>
          <a:r>
            <a:rPr lang="ja-JP" altLang="ja-JP" sz="1050">
              <a:effectLst/>
              <a:latin typeface="+mn-lt"/>
              <a:ea typeface="+mn-ea"/>
              <a:cs typeface="+mn-cs"/>
            </a:rPr>
            <a:t>助成事業団体は、助成事業終了後１ヵ月以内、又は翌年度の４月１０日のいずれか早い日に事業実績報告書（別記様式第７号）に必要</a:t>
          </a:r>
          <a:r>
            <a:rPr lang="ja-JP" altLang="en-US" sz="1050">
              <a:effectLst/>
              <a:latin typeface="+mn-lt"/>
              <a:ea typeface="+mn-ea"/>
              <a:cs typeface="+mn-cs"/>
            </a:rPr>
            <a:t>   </a:t>
          </a:r>
          <a:r>
            <a:rPr lang="ja-JP" altLang="ja-JP" sz="1050">
              <a:effectLst/>
              <a:latin typeface="+mn-lt"/>
              <a:ea typeface="+mn-ea"/>
              <a:cs typeface="+mn-cs"/>
            </a:rPr>
            <a:t>書類を添えて、</a:t>
          </a:r>
          <a:endParaRPr lang="en-US" altLang="ja-JP" sz="1050">
            <a:effectLst/>
            <a:latin typeface="+mn-lt"/>
            <a:ea typeface="+mn-ea"/>
            <a:cs typeface="+mn-cs"/>
          </a:endParaRPr>
        </a:p>
        <a:p>
          <a:r>
            <a:rPr lang="en-US" altLang="ja-JP" sz="1050">
              <a:effectLst/>
              <a:latin typeface="+mn-lt"/>
              <a:ea typeface="+mn-ea"/>
              <a:cs typeface="+mn-cs"/>
            </a:rPr>
            <a:t>     </a:t>
          </a:r>
          <a:r>
            <a:rPr lang="ja-JP" altLang="ja-JP" sz="1050">
              <a:effectLst/>
              <a:latin typeface="+mn-lt"/>
              <a:ea typeface="+mn-ea"/>
              <a:cs typeface="+mn-cs"/>
            </a:rPr>
            <a:t>理事長に提出しなければならない。ただし、提出期限については理事長が別に定める場合がある。</a:t>
          </a:r>
          <a:endParaRPr lang="en-US" altLang="ja-JP" sz="1050">
            <a:effectLst/>
            <a:latin typeface="+mn-lt"/>
            <a:ea typeface="+mn-ea"/>
            <a:cs typeface="+mn-cs"/>
          </a:endParaRPr>
        </a:p>
        <a:p>
          <a:r>
            <a:rPr lang="en-US" altLang="ja-JP" sz="1050">
              <a:effectLst/>
              <a:latin typeface="+mn-lt"/>
              <a:ea typeface="+mn-ea"/>
              <a:cs typeface="+mn-cs"/>
            </a:rPr>
            <a:t> </a:t>
          </a:r>
          <a:endParaRPr lang="ja-JP" altLang="ja-JP" sz="1050">
            <a:effectLst/>
            <a:latin typeface="+mn-lt"/>
            <a:ea typeface="+mn-ea"/>
            <a:cs typeface="+mn-cs"/>
          </a:endParaRPr>
        </a:p>
        <a:p>
          <a:r>
            <a:rPr lang="ja-JP" altLang="en-US" sz="1050">
              <a:effectLst/>
              <a:latin typeface="+mn-lt"/>
              <a:ea typeface="+mn-ea"/>
              <a:cs typeface="+mn-cs"/>
            </a:rPr>
            <a:t>　</a:t>
          </a:r>
          <a:r>
            <a:rPr lang="ja-JP" altLang="ja-JP" sz="1050">
              <a:effectLst/>
              <a:latin typeface="+mn-lt"/>
              <a:ea typeface="+mn-ea"/>
              <a:cs typeface="+mn-cs"/>
            </a:rPr>
            <a:t>第１</a:t>
          </a:r>
          <a:r>
            <a:rPr lang="ja-JP" altLang="en-US" sz="1050">
              <a:effectLst/>
              <a:latin typeface="+mn-lt"/>
              <a:ea typeface="+mn-ea"/>
              <a:cs typeface="+mn-cs"/>
            </a:rPr>
            <a:t>１</a:t>
          </a:r>
          <a:r>
            <a:rPr lang="ja-JP" altLang="ja-JP" sz="1050">
              <a:effectLst/>
              <a:latin typeface="+mn-lt"/>
              <a:ea typeface="+mn-ea"/>
              <a:cs typeface="+mn-cs"/>
            </a:rPr>
            <a:t>条（助成金の交付額の確定）</a:t>
          </a:r>
        </a:p>
        <a:p>
          <a:r>
            <a:rPr lang="ja-JP" altLang="en-US" sz="1050">
              <a:effectLst/>
              <a:latin typeface="+mn-lt"/>
              <a:ea typeface="+mn-ea"/>
              <a:cs typeface="+mn-cs"/>
            </a:rPr>
            <a:t>　　</a:t>
          </a:r>
          <a:r>
            <a:rPr lang="ja-JP" altLang="ja-JP" sz="1050">
              <a:effectLst/>
              <a:latin typeface="+mn-lt"/>
              <a:ea typeface="+mn-ea"/>
              <a:cs typeface="+mn-cs"/>
            </a:rPr>
            <a:t>理事長は、前条の実績報告に基づき、当該書類を審査し、助成対象事業が助成金の交付条件に適合すると認めたときは、</a:t>
          </a:r>
          <a:r>
            <a:rPr lang="ja-JP" altLang="en-US" sz="1050">
              <a:effectLst/>
              <a:latin typeface="+mn-lt"/>
              <a:ea typeface="+mn-ea"/>
              <a:cs typeface="+mn-cs"/>
            </a:rPr>
            <a:t>　</a:t>
          </a:r>
          <a:r>
            <a:rPr lang="ja-JP" altLang="ja-JP" sz="1050">
              <a:effectLst/>
              <a:latin typeface="+mn-lt"/>
              <a:ea typeface="+mn-ea"/>
              <a:cs typeface="+mn-cs"/>
            </a:rPr>
            <a:t>交付すべき助成金の額を確</a:t>
          </a:r>
          <a:endParaRPr lang="en-US" altLang="ja-JP" sz="1050">
            <a:effectLst/>
            <a:latin typeface="+mn-lt"/>
            <a:ea typeface="+mn-ea"/>
            <a:cs typeface="+mn-cs"/>
          </a:endParaRPr>
        </a:p>
        <a:p>
          <a:r>
            <a:rPr lang="en-US" altLang="ja-JP" sz="1050">
              <a:effectLst/>
              <a:latin typeface="+mn-lt"/>
              <a:ea typeface="+mn-ea"/>
              <a:cs typeface="+mn-cs"/>
            </a:rPr>
            <a:t>     </a:t>
          </a:r>
          <a:r>
            <a:rPr lang="ja-JP" altLang="ja-JP" sz="1050">
              <a:effectLst/>
              <a:latin typeface="+mn-lt"/>
              <a:ea typeface="+mn-ea"/>
              <a:cs typeface="+mn-cs"/>
            </a:rPr>
            <a:t>定し、助成金の額の確定通知書（別記様式第８号）により通知するものとする。</a:t>
          </a:r>
        </a:p>
        <a:p>
          <a:r>
            <a:rPr lang="ja-JP" altLang="en-US" sz="1050">
              <a:effectLst/>
              <a:latin typeface="+mn-lt"/>
              <a:ea typeface="+mn-ea"/>
              <a:cs typeface="+mn-cs"/>
            </a:rPr>
            <a:t>　</a:t>
          </a:r>
          <a:r>
            <a:rPr lang="ja-JP" altLang="ja-JP" sz="1050">
              <a:effectLst/>
              <a:latin typeface="+mn-lt"/>
              <a:ea typeface="+mn-ea"/>
              <a:cs typeface="+mn-cs"/>
            </a:rPr>
            <a:t>２　助成対象事業の実績により、助成金交付決定通知書（別記様式第２号）又は事業計画変更承認通知書（別記様式第４号）</a:t>
          </a:r>
          <a:endParaRPr lang="en-US" altLang="ja-JP" sz="1050">
            <a:effectLst/>
            <a:latin typeface="+mn-lt"/>
            <a:ea typeface="+mn-ea"/>
            <a:cs typeface="+mn-cs"/>
          </a:endParaRPr>
        </a:p>
        <a:p>
          <a:r>
            <a:rPr lang="ja-JP" altLang="en-US" sz="1050">
              <a:effectLst/>
              <a:latin typeface="+mn-lt"/>
              <a:ea typeface="+mn-ea"/>
              <a:cs typeface="+mn-cs"/>
            </a:rPr>
            <a:t>　　</a:t>
          </a:r>
          <a:r>
            <a:rPr lang="ja-JP" altLang="ja-JP" sz="1050">
              <a:effectLst/>
              <a:latin typeface="+mn-lt"/>
              <a:ea typeface="+mn-ea"/>
              <a:cs typeface="+mn-cs"/>
            </a:rPr>
            <a:t>の交付上限額を上回る場合、交付上限額以内とする。交付上限額を下回る場合は、第５条の規定による助成額以内とする。</a:t>
          </a:r>
          <a:endParaRPr lang="en-US" altLang="ja-JP" sz="1050">
            <a:effectLst/>
            <a:latin typeface="+mn-lt"/>
            <a:ea typeface="+mn-ea"/>
            <a:cs typeface="+mn-cs"/>
          </a:endParaRPr>
        </a:p>
        <a:p>
          <a:endParaRPr lang="en-US" altLang="ja-JP" sz="1050">
            <a:effectLst/>
            <a:latin typeface="+mn-lt"/>
            <a:ea typeface="+mn-ea"/>
            <a:cs typeface="+mn-cs"/>
          </a:endParaRPr>
        </a:p>
        <a:p>
          <a:r>
            <a:rPr lang="ja-JP" altLang="en-US" sz="1050">
              <a:effectLst/>
              <a:latin typeface="+mn-lt"/>
              <a:ea typeface="+mn-ea"/>
              <a:cs typeface="+mn-cs"/>
            </a:rPr>
            <a:t>　</a:t>
          </a:r>
          <a:r>
            <a:rPr lang="ja-JP" altLang="ja-JP" sz="1050">
              <a:effectLst/>
              <a:latin typeface="+mn-lt"/>
              <a:ea typeface="+mn-ea"/>
              <a:cs typeface="+mn-cs"/>
            </a:rPr>
            <a:t>第１２条（助成金の請求及び交付）</a:t>
          </a:r>
        </a:p>
        <a:p>
          <a:r>
            <a:rPr lang="ja-JP" altLang="ja-JP" sz="1050">
              <a:effectLst/>
              <a:latin typeface="+mn-lt"/>
              <a:ea typeface="+mn-ea"/>
              <a:cs typeface="+mn-cs"/>
            </a:rPr>
            <a:t>　</a:t>
          </a:r>
          <a:r>
            <a:rPr lang="ja-JP" altLang="en-US" sz="1050">
              <a:effectLst/>
              <a:latin typeface="+mn-lt"/>
              <a:ea typeface="+mn-ea"/>
              <a:cs typeface="+mn-cs"/>
            </a:rPr>
            <a:t>　</a:t>
          </a:r>
          <a:r>
            <a:rPr lang="ja-JP" altLang="ja-JP" sz="1050">
              <a:effectLst/>
              <a:latin typeface="+mn-lt"/>
              <a:ea typeface="+mn-ea"/>
              <a:cs typeface="+mn-cs"/>
            </a:rPr>
            <a:t>助成事業団体は、前条により通知を受け助成金の請求をしようとするときは、助成金交付請求書（別記様式第９号）を理事長に提出しなければならない。</a:t>
          </a:r>
          <a:endParaRPr lang="en-US" altLang="ja-JP" sz="1050">
            <a:effectLst/>
            <a:latin typeface="+mn-lt"/>
            <a:ea typeface="+mn-ea"/>
            <a:cs typeface="+mn-cs"/>
          </a:endParaRPr>
        </a:p>
        <a:p>
          <a:endParaRPr lang="en-US" altLang="ja-JP" sz="1050">
            <a:effectLst/>
            <a:latin typeface="+mn-lt"/>
            <a:ea typeface="+mn-ea"/>
            <a:cs typeface="+mn-cs"/>
          </a:endParaRPr>
        </a:p>
        <a:p>
          <a:r>
            <a:rPr lang="ja-JP" altLang="en-US" sz="1050">
              <a:effectLst/>
              <a:latin typeface="+mn-lt"/>
              <a:ea typeface="+mn-ea"/>
              <a:cs typeface="+mn-cs"/>
            </a:rPr>
            <a:t>　</a:t>
          </a:r>
          <a:r>
            <a:rPr lang="ja-JP" altLang="ja-JP" sz="1050">
              <a:effectLst/>
              <a:latin typeface="+mn-lt"/>
              <a:ea typeface="+mn-ea"/>
              <a:cs typeface="+mn-cs"/>
            </a:rPr>
            <a:t>第１３条 </a:t>
          </a:r>
          <a:r>
            <a:rPr lang="en-US" altLang="ja-JP" sz="1050">
              <a:effectLst/>
              <a:latin typeface="+mn-lt"/>
              <a:ea typeface="+mn-ea"/>
              <a:cs typeface="+mn-cs"/>
            </a:rPr>
            <a:t>(</a:t>
          </a:r>
          <a:r>
            <a:rPr lang="ja-JP" altLang="ja-JP" sz="1050">
              <a:effectLst/>
              <a:latin typeface="+mn-lt"/>
              <a:ea typeface="+mn-ea"/>
              <a:cs typeface="+mn-cs"/>
            </a:rPr>
            <a:t>助成金の目的外使用の禁止及び経理区分</a:t>
          </a:r>
          <a:r>
            <a:rPr lang="en-US" altLang="ja-JP" sz="1050">
              <a:effectLst/>
              <a:latin typeface="+mn-lt"/>
              <a:ea typeface="+mn-ea"/>
              <a:cs typeface="+mn-cs"/>
            </a:rPr>
            <a:t>)</a:t>
          </a:r>
          <a:endParaRPr lang="ja-JP" altLang="ja-JP" sz="1050">
            <a:effectLst/>
            <a:latin typeface="+mn-lt"/>
            <a:ea typeface="+mn-ea"/>
            <a:cs typeface="+mn-cs"/>
          </a:endParaRPr>
        </a:p>
        <a:p>
          <a:r>
            <a:rPr lang="ja-JP" altLang="en-US" sz="1050">
              <a:effectLst/>
              <a:latin typeface="+mn-lt"/>
              <a:ea typeface="+mn-ea"/>
              <a:cs typeface="+mn-cs"/>
            </a:rPr>
            <a:t>　　</a:t>
          </a:r>
          <a:r>
            <a:rPr lang="ja-JP" altLang="ja-JP" sz="1050">
              <a:effectLst/>
              <a:latin typeface="+mn-lt"/>
              <a:ea typeface="+mn-ea"/>
              <a:cs typeface="+mn-cs"/>
            </a:rPr>
            <a:t>助成事業団体は、助成金を助成対象事業以外の目的に使用してはならない。</a:t>
          </a:r>
        </a:p>
        <a:p>
          <a:r>
            <a:rPr lang="ja-JP" altLang="en-US" sz="1050">
              <a:effectLst/>
              <a:latin typeface="+mn-lt"/>
              <a:ea typeface="+mn-ea"/>
              <a:cs typeface="+mn-cs"/>
            </a:rPr>
            <a:t>　</a:t>
          </a:r>
          <a:r>
            <a:rPr lang="ja-JP" altLang="ja-JP" sz="1050">
              <a:effectLst/>
              <a:latin typeface="+mn-lt"/>
              <a:ea typeface="+mn-ea"/>
              <a:cs typeface="+mn-cs"/>
            </a:rPr>
            <a:t>２　助成事業団体は、助成対象事業に係る経理について他の経費と区分し、所要の帳簿類を備え、証拠書類とともにこれらを明らかにし、助成対象事業の</a:t>
          </a:r>
          <a:endParaRPr lang="en-US" altLang="ja-JP" sz="1050">
            <a:effectLst/>
            <a:latin typeface="+mn-lt"/>
            <a:ea typeface="+mn-ea"/>
            <a:cs typeface="+mn-cs"/>
          </a:endParaRPr>
        </a:p>
        <a:p>
          <a:r>
            <a:rPr lang="en-US" altLang="ja-JP" sz="1050">
              <a:effectLst/>
              <a:latin typeface="+mn-lt"/>
              <a:ea typeface="+mn-ea"/>
              <a:cs typeface="+mn-cs"/>
            </a:rPr>
            <a:t>         </a:t>
          </a:r>
          <a:r>
            <a:rPr lang="ja-JP" altLang="ja-JP" sz="1050">
              <a:effectLst/>
              <a:latin typeface="+mn-lt"/>
              <a:ea typeface="+mn-ea"/>
              <a:cs typeface="+mn-cs"/>
            </a:rPr>
            <a:t>完了する日の属する年度の終了後、５年間保存しなければならない。</a:t>
          </a:r>
        </a:p>
        <a:p>
          <a:r>
            <a:rPr lang="en-US" altLang="ja-JP" sz="1050">
              <a:effectLst/>
              <a:latin typeface="+mn-lt"/>
              <a:ea typeface="+mn-ea"/>
              <a:cs typeface="+mn-cs"/>
            </a:rPr>
            <a:t> </a:t>
          </a:r>
          <a:endParaRPr lang="ja-JP" altLang="ja-JP" sz="1050">
            <a:effectLst/>
            <a:latin typeface="+mn-lt"/>
            <a:ea typeface="+mn-ea"/>
            <a:cs typeface="+mn-cs"/>
          </a:endParaRPr>
        </a:p>
        <a:p>
          <a:r>
            <a:rPr lang="ja-JP" altLang="en-US" sz="1050">
              <a:effectLst/>
              <a:latin typeface="+mn-lt"/>
              <a:ea typeface="+mn-ea"/>
              <a:cs typeface="+mn-cs"/>
            </a:rPr>
            <a:t>　</a:t>
          </a:r>
          <a:r>
            <a:rPr lang="ja-JP" altLang="ja-JP" sz="1050">
              <a:effectLst/>
              <a:latin typeface="+mn-lt"/>
              <a:ea typeface="+mn-ea"/>
              <a:cs typeface="+mn-cs"/>
            </a:rPr>
            <a:t>第１４条（助成金交付決定の取消）</a:t>
          </a:r>
        </a:p>
        <a:p>
          <a:r>
            <a:rPr lang="ja-JP" altLang="en-US" sz="1050">
              <a:effectLst/>
              <a:latin typeface="+mn-lt"/>
              <a:ea typeface="+mn-ea"/>
              <a:cs typeface="+mn-cs"/>
            </a:rPr>
            <a:t>　　</a:t>
          </a:r>
          <a:r>
            <a:rPr lang="ja-JP" altLang="ja-JP" sz="1050">
              <a:effectLst/>
              <a:latin typeface="+mn-lt"/>
              <a:ea typeface="+mn-ea"/>
              <a:cs typeface="+mn-cs"/>
            </a:rPr>
            <a:t>理事長は、助成事業団体が、災害その他特別の事由による場合を除くほか正当な理由なく次の各号のいずれかに該当する場合には、助成金の交付決定の</a:t>
          </a:r>
          <a:endParaRPr lang="en-US" altLang="ja-JP" sz="1050">
            <a:effectLst/>
            <a:latin typeface="+mn-lt"/>
            <a:ea typeface="+mn-ea"/>
            <a:cs typeface="+mn-cs"/>
          </a:endParaRPr>
        </a:p>
        <a:p>
          <a:r>
            <a:rPr lang="en-US" altLang="ja-JP" sz="1050">
              <a:effectLst/>
              <a:latin typeface="+mn-lt"/>
              <a:ea typeface="+mn-ea"/>
              <a:cs typeface="+mn-cs"/>
            </a:rPr>
            <a:t>     </a:t>
          </a:r>
          <a:r>
            <a:rPr lang="ja-JP" altLang="ja-JP" sz="1050">
              <a:effectLst/>
              <a:latin typeface="+mn-lt"/>
              <a:ea typeface="+mn-ea"/>
              <a:cs typeface="+mn-cs"/>
            </a:rPr>
            <a:t>全部又は一部を取り消すことがある。</a:t>
          </a:r>
        </a:p>
        <a:p>
          <a:r>
            <a:rPr lang="ja-JP" altLang="en-US" sz="1050">
              <a:effectLst/>
              <a:latin typeface="+mn-lt"/>
              <a:ea typeface="+mn-ea"/>
              <a:cs typeface="+mn-cs"/>
            </a:rPr>
            <a:t>　</a:t>
          </a:r>
          <a:r>
            <a:rPr lang="ja-JP" altLang="ja-JP" sz="1050">
              <a:effectLst/>
              <a:latin typeface="+mn-lt"/>
              <a:ea typeface="+mn-ea"/>
              <a:cs typeface="+mn-cs"/>
            </a:rPr>
            <a:t>（１）この要綱に違反したとき</a:t>
          </a:r>
        </a:p>
        <a:p>
          <a:r>
            <a:rPr lang="ja-JP" altLang="en-US" sz="1050">
              <a:effectLst/>
              <a:latin typeface="+mn-lt"/>
              <a:ea typeface="+mn-ea"/>
              <a:cs typeface="+mn-cs"/>
            </a:rPr>
            <a:t>　</a:t>
          </a:r>
          <a:r>
            <a:rPr lang="ja-JP" altLang="ja-JP" sz="1050">
              <a:effectLst/>
              <a:latin typeface="+mn-lt"/>
              <a:ea typeface="+mn-ea"/>
              <a:cs typeface="+mn-cs"/>
            </a:rPr>
            <a:t>（２）助成対象事業の実施方法が不適当であると認められるとき</a:t>
          </a:r>
        </a:p>
        <a:p>
          <a:r>
            <a:rPr lang="ja-JP" altLang="en-US" sz="1050">
              <a:effectLst/>
              <a:latin typeface="+mn-lt"/>
              <a:ea typeface="+mn-ea"/>
              <a:cs typeface="+mn-cs"/>
            </a:rPr>
            <a:t>　</a:t>
          </a:r>
          <a:r>
            <a:rPr lang="ja-JP" altLang="ja-JP" sz="1050">
              <a:effectLst/>
              <a:latin typeface="+mn-lt"/>
              <a:ea typeface="+mn-ea"/>
              <a:cs typeface="+mn-cs"/>
            </a:rPr>
            <a:t>（３）偽りその他不正の手段により助成金の交付を受けたとき</a:t>
          </a:r>
        </a:p>
        <a:p>
          <a:r>
            <a:rPr lang="ja-JP" altLang="en-US" sz="1050">
              <a:effectLst/>
              <a:latin typeface="+mn-lt"/>
              <a:ea typeface="+mn-ea"/>
              <a:cs typeface="+mn-cs"/>
            </a:rPr>
            <a:t>　</a:t>
          </a:r>
          <a:r>
            <a:rPr lang="ja-JP" altLang="ja-JP" sz="1050">
              <a:effectLst/>
              <a:latin typeface="+mn-lt"/>
              <a:ea typeface="+mn-ea"/>
              <a:cs typeface="+mn-cs"/>
            </a:rPr>
            <a:t>（４）助成金を他の用途に使用したとき</a:t>
          </a:r>
        </a:p>
        <a:p>
          <a:r>
            <a:rPr lang="ja-JP" altLang="en-US" sz="1050">
              <a:effectLst/>
              <a:latin typeface="+mn-lt"/>
              <a:ea typeface="+mn-ea"/>
              <a:cs typeface="+mn-cs"/>
            </a:rPr>
            <a:t>　</a:t>
          </a:r>
          <a:r>
            <a:rPr lang="ja-JP" altLang="ja-JP" sz="1050">
              <a:effectLst/>
              <a:latin typeface="+mn-lt"/>
              <a:ea typeface="+mn-ea"/>
              <a:cs typeface="+mn-cs"/>
            </a:rPr>
            <a:t>（５）その他法令に違反したとき</a:t>
          </a:r>
        </a:p>
        <a:p>
          <a:r>
            <a:rPr lang="ja-JP" altLang="en-US" sz="1050">
              <a:effectLst/>
              <a:latin typeface="+mn-lt"/>
              <a:ea typeface="+mn-ea"/>
              <a:cs typeface="+mn-cs"/>
            </a:rPr>
            <a:t>　</a:t>
          </a:r>
          <a:r>
            <a:rPr lang="ja-JP" altLang="ja-JP" sz="1050">
              <a:effectLst/>
              <a:latin typeface="+mn-lt"/>
              <a:ea typeface="+mn-ea"/>
              <a:cs typeface="+mn-cs"/>
            </a:rPr>
            <a:t>２　前項の規定は助成金の交付があった後においても適用があるものとする。</a:t>
          </a:r>
        </a:p>
        <a:p>
          <a:r>
            <a:rPr lang="en-US" altLang="ja-JP" sz="1050">
              <a:effectLst/>
              <a:latin typeface="+mn-lt"/>
              <a:ea typeface="+mn-ea"/>
              <a:cs typeface="+mn-cs"/>
            </a:rPr>
            <a:t> </a:t>
          </a:r>
          <a:endParaRPr lang="ja-JP" altLang="ja-JP" sz="1050">
            <a:effectLst/>
            <a:latin typeface="+mn-lt"/>
            <a:ea typeface="+mn-ea"/>
            <a:cs typeface="+mn-cs"/>
          </a:endParaRPr>
        </a:p>
        <a:p>
          <a:r>
            <a:rPr lang="ja-JP" altLang="en-US" sz="1050">
              <a:effectLst/>
              <a:latin typeface="+mn-lt"/>
              <a:ea typeface="+mn-ea"/>
              <a:cs typeface="+mn-cs"/>
            </a:rPr>
            <a:t>　</a:t>
          </a:r>
          <a:r>
            <a:rPr lang="ja-JP" altLang="ja-JP" sz="1050">
              <a:effectLst/>
              <a:latin typeface="+mn-lt"/>
              <a:ea typeface="+mn-ea"/>
              <a:cs typeface="+mn-cs"/>
            </a:rPr>
            <a:t>第１５条（助成金の返還）</a:t>
          </a:r>
        </a:p>
        <a:p>
          <a:r>
            <a:rPr lang="ja-JP" altLang="ja-JP" sz="1050">
              <a:effectLst/>
              <a:latin typeface="+mn-lt"/>
              <a:ea typeface="+mn-ea"/>
              <a:cs typeface="+mn-cs"/>
            </a:rPr>
            <a:t>　</a:t>
          </a:r>
          <a:r>
            <a:rPr lang="ja-JP" altLang="en-US" sz="1050">
              <a:effectLst/>
              <a:latin typeface="+mn-lt"/>
              <a:ea typeface="+mn-ea"/>
              <a:cs typeface="+mn-cs"/>
            </a:rPr>
            <a:t>　</a:t>
          </a:r>
          <a:r>
            <a:rPr lang="ja-JP" altLang="ja-JP" sz="1050">
              <a:effectLst/>
              <a:latin typeface="+mn-lt"/>
              <a:ea typeface="+mn-ea"/>
              <a:cs typeface="+mn-cs"/>
            </a:rPr>
            <a:t>理事長は、前条の規定により助成金の交付決定を取り消された場合、すでに助成金が交付されているときは、返還期限を定め金額及び期日を指定して返</a:t>
          </a:r>
          <a:endParaRPr lang="en-US" altLang="ja-JP" sz="1050">
            <a:effectLst/>
            <a:latin typeface="+mn-lt"/>
            <a:ea typeface="+mn-ea"/>
            <a:cs typeface="+mn-cs"/>
          </a:endParaRPr>
        </a:p>
        <a:p>
          <a:r>
            <a:rPr lang="en-US" altLang="ja-JP" sz="1050">
              <a:effectLst/>
              <a:latin typeface="+mn-lt"/>
              <a:ea typeface="+mn-ea"/>
              <a:cs typeface="+mn-cs"/>
            </a:rPr>
            <a:t>     </a:t>
          </a:r>
          <a:r>
            <a:rPr lang="ja-JP" altLang="ja-JP" sz="1050">
              <a:effectLst/>
              <a:latin typeface="+mn-lt"/>
              <a:ea typeface="+mn-ea"/>
              <a:cs typeface="+mn-cs"/>
            </a:rPr>
            <a:t>還を求めることができる。</a:t>
          </a:r>
        </a:p>
        <a:p>
          <a:r>
            <a:rPr lang="ja-JP" altLang="en-US" sz="1050">
              <a:effectLst/>
              <a:latin typeface="+mn-lt"/>
              <a:ea typeface="+mn-ea"/>
              <a:cs typeface="+mn-cs"/>
            </a:rPr>
            <a:t>　</a:t>
          </a:r>
          <a:r>
            <a:rPr lang="ja-JP" altLang="ja-JP" sz="1050">
              <a:effectLst/>
              <a:latin typeface="+mn-lt"/>
              <a:ea typeface="+mn-ea"/>
              <a:cs typeface="+mn-cs"/>
            </a:rPr>
            <a:t>２　理事長は、正当な理由がなく、前項により返還を求めた助成金を指定の期日まで返還しない助成事業団体に対して、未納に係る期間に応じ年</a:t>
          </a:r>
          <a:r>
            <a:rPr lang="en-US" altLang="ja-JP" sz="1050">
              <a:effectLst/>
              <a:latin typeface="+mn-ea"/>
              <a:ea typeface="+mn-ea"/>
              <a:cs typeface="+mn-cs"/>
            </a:rPr>
            <a:t> </a:t>
          </a:r>
          <a:r>
            <a:rPr lang="ja-JP" altLang="en-US" sz="1050">
              <a:solidFill>
                <a:srgbClr val="FF0000"/>
              </a:solidFill>
              <a:effectLst/>
              <a:latin typeface="+mn-ea"/>
              <a:ea typeface="+mn-ea"/>
              <a:cs typeface="+mn-cs"/>
            </a:rPr>
            <a:t>１４</a:t>
          </a:r>
          <a:r>
            <a:rPr lang="ja-JP" altLang="ja-JP" sz="1050">
              <a:solidFill>
                <a:srgbClr val="FF0000"/>
              </a:solidFill>
              <a:effectLst/>
              <a:latin typeface="+mn-lt"/>
              <a:ea typeface="+mn-ea"/>
              <a:cs typeface="+mn-cs"/>
            </a:rPr>
            <a:t>．</a:t>
          </a:r>
          <a:r>
            <a:rPr lang="ja-JP" altLang="en-US" sz="1050">
              <a:solidFill>
                <a:srgbClr val="FF0000"/>
              </a:solidFill>
              <a:effectLst/>
              <a:latin typeface="+mn-lt"/>
              <a:ea typeface="+mn-ea"/>
              <a:cs typeface="+mn-cs"/>
            </a:rPr>
            <a:t>５</a:t>
          </a:r>
          <a:endParaRPr lang="en-US" altLang="ja-JP" sz="1050">
            <a:solidFill>
              <a:srgbClr val="FF0000"/>
            </a:solidFill>
            <a:effectLst/>
            <a:latin typeface="+mn-lt"/>
            <a:ea typeface="+mn-ea"/>
            <a:cs typeface="+mn-cs"/>
          </a:endParaRPr>
        </a:p>
        <a:p>
          <a:r>
            <a:rPr lang="ja-JP" altLang="en-US" sz="1050">
              <a:effectLst/>
              <a:latin typeface="+mn-lt"/>
              <a:ea typeface="+mn-ea"/>
              <a:cs typeface="+mn-cs"/>
            </a:rPr>
            <a:t>        </a:t>
          </a:r>
          <a:r>
            <a:rPr lang="ja-JP" altLang="ja-JP" sz="1050">
              <a:effectLst/>
              <a:latin typeface="+mn-lt"/>
              <a:ea typeface="+mn-ea"/>
              <a:cs typeface="+mn-cs"/>
            </a:rPr>
            <a:t>％の割合で計算した遅延損害金を請求することができる。ただし、その額に１００円未満の端数が</a:t>
          </a:r>
          <a:r>
            <a:rPr lang="ja-JP" altLang="en-US" sz="1050">
              <a:effectLst/>
              <a:latin typeface="+mn-lt"/>
              <a:ea typeface="+mn-ea"/>
              <a:cs typeface="+mn-cs"/>
            </a:rPr>
            <a:t>　</a:t>
          </a:r>
          <a:r>
            <a:rPr lang="ja-JP" altLang="ja-JP" sz="1050">
              <a:effectLst/>
              <a:latin typeface="+mn-lt"/>
              <a:ea typeface="+mn-ea"/>
              <a:cs typeface="+mn-cs"/>
            </a:rPr>
            <a:t>あるときは、その端数を切り捨てるものとする。</a:t>
          </a:r>
        </a:p>
      </xdr:txBody>
    </xdr:sp>
    <xdr:clientData/>
  </xdr:twoCellAnchor>
  <xdr:twoCellAnchor>
    <xdr:from>
      <xdr:col>22</xdr:col>
      <xdr:colOff>110877</xdr:colOff>
      <xdr:row>40</xdr:row>
      <xdr:rowOff>146832</xdr:rowOff>
    </xdr:from>
    <xdr:to>
      <xdr:col>22</xdr:col>
      <xdr:colOff>435849</xdr:colOff>
      <xdr:row>40</xdr:row>
      <xdr:rowOff>464616</xdr:rowOff>
    </xdr:to>
    <xdr:sp macro="" textlink="">
      <xdr:nvSpPr>
        <xdr:cNvPr id="13" name="楕円 12">
          <a:extLst>
            <a:ext uri="{FF2B5EF4-FFF2-40B4-BE49-F238E27FC236}">
              <a16:creationId xmlns:a16="http://schemas.microsoft.com/office/drawing/2014/main" id="{126A8E98-0CF6-4889-983C-B4C1E0706BCE}"/>
            </a:ext>
          </a:extLst>
        </xdr:cNvPr>
        <xdr:cNvSpPr/>
      </xdr:nvSpPr>
      <xdr:spPr>
        <a:xfrm>
          <a:off x="9664452" y="14986782"/>
          <a:ext cx="324972" cy="31778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22</xdr:col>
      <xdr:colOff>20764</xdr:colOff>
      <xdr:row>20</xdr:row>
      <xdr:rowOff>293979</xdr:rowOff>
    </xdr:from>
    <xdr:to>
      <xdr:col>27</xdr:col>
      <xdr:colOff>635000</xdr:colOff>
      <xdr:row>22</xdr:row>
      <xdr:rowOff>19050</xdr:rowOff>
    </xdr:to>
    <xdr:sp macro="" textlink="">
      <xdr:nvSpPr>
        <xdr:cNvPr id="14" name="Text Box 1">
          <a:extLst>
            <a:ext uri="{FF2B5EF4-FFF2-40B4-BE49-F238E27FC236}">
              <a16:creationId xmlns:a16="http://schemas.microsoft.com/office/drawing/2014/main" id="{B2ADE9CF-EA10-4153-89BF-D1794117448F}"/>
            </a:ext>
          </a:extLst>
        </xdr:cNvPr>
        <xdr:cNvSpPr txBox="1">
          <a:spLocks noChangeArrowheads="1"/>
        </xdr:cNvSpPr>
      </xdr:nvSpPr>
      <xdr:spPr bwMode="auto">
        <a:xfrm>
          <a:off x="9545764" y="7834604"/>
          <a:ext cx="4027361" cy="47119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※交付上限額をご入力ください。</a:t>
          </a:r>
        </a:p>
      </xdr:txBody>
    </xdr:sp>
    <xdr:clientData/>
  </xdr:twoCellAnchor>
  <xdr:twoCellAnchor>
    <xdr:from>
      <xdr:col>22</xdr:col>
      <xdr:colOff>24457</xdr:colOff>
      <xdr:row>14</xdr:row>
      <xdr:rowOff>20411</xdr:rowOff>
    </xdr:from>
    <xdr:to>
      <xdr:col>27</xdr:col>
      <xdr:colOff>657225</xdr:colOff>
      <xdr:row>15</xdr:row>
      <xdr:rowOff>400051</xdr:rowOff>
    </xdr:to>
    <xdr:sp macro="" textlink="">
      <xdr:nvSpPr>
        <xdr:cNvPr id="17" name="Text Box 1">
          <a:extLst>
            <a:ext uri="{FF2B5EF4-FFF2-40B4-BE49-F238E27FC236}">
              <a16:creationId xmlns:a16="http://schemas.microsoft.com/office/drawing/2014/main" id="{074638E1-5176-4BD6-93AC-089AA37B5396}"/>
            </a:ext>
          </a:extLst>
        </xdr:cNvPr>
        <xdr:cNvSpPr txBox="1">
          <a:spLocks noChangeArrowheads="1"/>
        </xdr:cNvSpPr>
      </xdr:nvSpPr>
      <xdr:spPr bwMode="auto">
        <a:xfrm>
          <a:off x="9578032" y="4478111"/>
          <a:ext cx="4061768" cy="1141640"/>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※交付決定通知書の右上に記入された日付と文章番号になります。（変更届を提出した場合は変更承認通知書の日付と文書番号になります）</a:t>
          </a:r>
        </a:p>
      </xdr:txBody>
    </xdr:sp>
    <xdr:clientData/>
  </xdr:twoCellAnchor>
  <xdr:twoCellAnchor>
    <xdr:from>
      <xdr:col>22</xdr:col>
      <xdr:colOff>16936</xdr:colOff>
      <xdr:row>0</xdr:row>
      <xdr:rowOff>290792</xdr:rowOff>
    </xdr:from>
    <xdr:to>
      <xdr:col>27</xdr:col>
      <xdr:colOff>657225</xdr:colOff>
      <xdr:row>2</xdr:row>
      <xdr:rowOff>38100</xdr:rowOff>
    </xdr:to>
    <xdr:sp macro="" textlink="">
      <xdr:nvSpPr>
        <xdr:cNvPr id="18" name="Text Box 1">
          <a:extLst>
            <a:ext uri="{FF2B5EF4-FFF2-40B4-BE49-F238E27FC236}">
              <a16:creationId xmlns:a16="http://schemas.microsoft.com/office/drawing/2014/main" id="{BF17EDD5-35AD-4CAC-AB2E-773B6A6769BE}"/>
            </a:ext>
          </a:extLst>
        </xdr:cNvPr>
        <xdr:cNvSpPr txBox="1">
          <a:spLocks noChangeArrowheads="1"/>
        </xdr:cNvSpPr>
      </xdr:nvSpPr>
      <xdr:spPr bwMode="auto">
        <a:xfrm>
          <a:off x="9570511" y="290792"/>
          <a:ext cx="4069289" cy="356908"/>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※報告申請日をご入力ください。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22</xdr:col>
      <xdr:colOff>567391</xdr:colOff>
      <xdr:row>40</xdr:row>
      <xdr:rowOff>56964</xdr:rowOff>
    </xdr:from>
    <xdr:to>
      <xdr:col>27</xdr:col>
      <xdr:colOff>647700</xdr:colOff>
      <xdr:row>41</xdr:row>
      <xdr:rowOff>171450</xdr:rowOff>
    </xdr:to>
    <xdr:sp macro="" textlink="">
      <xdr:nvSpPr>
        <xdr:cNvPr id="20" name="Text Box 1">
          <a:extLst>
            <a:ext uri="{FF2B5EF4-FFF2-40B4-BE49-F238E27FC236}">
              <a16:creationId xmlns:a16="http://schemas.microsoft.com/office/drawing/2014/main" id="{AF8995BC-22B5-4EF1-9528-493115B8F6B2}"/>
            </a:ext>
          </a:extLst>
        </xdr:cNvPr>
        <xdr:cNvSpPr txBox="1">
          <a:spLocks noChangeArrowheads="1"/>
        </xdr:cNvSpPr>
      </xdr:nvSpPr>
      <xdr:spPr bwMode="auto">
        <a:xfrm>
          <a:off x="10120966" y="14896914"/>
          <a:ext cx="3509309" cy="68598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←事業の種類の該当に○を付けるのにお使いください。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22</xdr:col>
      <xdr:colOff>40104</xdr:colOff>
      <xdr:row>47</xdr:row>
      <xdr:rowOff>38100</xdr:rowOff>
    </xdr:from>
    <xdr:to>
      <xdr:col>27</xdr:col>
      <xdr:colOff>666750</xdr:colOff>
      <xdr:row>47</xdr:row>
      <xdr:rowOff>695325</xdr:rowOff>
    </xdr:to>
    <xdr:sp macro="" textlink="">
      <xdr:nvSpPr>
        <xdr:cNvPr id="21" name="Text Box 1">
          <a:extLst>
            <a:ext uri="{FF2B5EF4-FFF2-40B4-BE49-F238E27FC236}">
              <a16:creationId xmlns:a16="http://schemas.microsoft.com/office/drawing/2014/main" id="{D7CEB283-0D0C-4BE0-9AA4-25F32026B103}"/>
            </a:ext>
          </a:extLst>
        </xdr:cNvPr>
        <xdr:cNvSpPr txBox="1">
          <a:spLocks noChangeArrowheads="1"/>
        </xdr:cNvSpPr>
      </xdr:nvSpPr>
      <xdr:spPr bwMode="auto">
        <a:xfrm>
          <a:off x="9593679" y="20221575"/>
          <a:ext cx="4055646" cy="657225"/>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事業名は１ページ目と同じ事業名が自動入力されます。</a:t>
          </a:r>
        </a:p>
      </xdr:txBody>
    </xdr:sp>
    <xdr:clientData/>
  </xdr:twoCellAnchor>
  <xdr:twoCellAnchor>
    <xdr:from>
      <xdr:col>22</xdr:col>
      <xdr:colOff>23183</xdr:colOff>
      <xdr:row>61</xdr:row>
      <xdr:rowOff>27318</xdr:rowOff>
    </xdr:from>
    <xdr:to>
      <xdr:col>27</xdr:col>
      <xdr:colOff>666750</xdr:colOff>
      <xdr:row>63</xdr:row>
      <xdr:rowOff>257175</xdr:rowOff>
    </xdr:to>
    <xdr:sp macro="" textlink="">
      <xdr:nvSpPr>
        <xdr:cNvPr id="23" name="Text Box 1">
          <a:extLst>
            <a:ext uri="{FF2B5EF4-FFF2-40B4-BE49-F238E27FC236}">
              <a16:creationId xmlns:a16="http://schemas.microsoft.com/office/drawing/2014/main" id="{AA51046C-BE33-40FD-A3D2-74AB0E2ECBAD}"/>
            </a:ext>
          </a:extLst>
        </xdr:cNvPr>
        <xdr:cNvSpPr txBox="1">
          <a:spLocks noChangeArrowheads="1"/>
        </xdr:cNvSpPr>
      </xdr:nvSpPr>
      <xdr:spPr bwMode="auto">
        <a:xfrm>
          <a:off x="9576758" y="41089593"/>
          <a:ext cx="4072567" cy="1372857"/>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費目・予算額・精算額・内訳をご入力ください。</a:t>
          </a:r>
          <a:endParaRPr lang="en-US" altLang="ja-JP" sz="1400" b="0" i="0" u="none" strike="noStrike" baseline="0">
            <a:solidFill>
              <a:srgbClr val="FF0000"/>
            </a:solidFill>
            <a:latin typeface="游ゴシック"/>
            <a:ea typeface="游ゴシック"/>
          </a:endParaRPr>
        </a:p>
        <a:p>
          <a:pPr algn="l" rtl="0">
            <a:defRPr sz="1000"/>
          </a:pPr>
          <a:r>
            <a:rPr lang="ja-JP" altLang="en-US" sz="1400" b="0" i="0" u="none" strike="noStrike" baseline="0">
              <a:solidFill>
                <a:srgbClr val="FF0000"/>
              </a:solidFill>
              <a:latin typeface="游ゴシック"/>
              <a:ea typeface="游ゴシック"/>
            </a:rPr>
            <a:t>あらかじめ申請書の予算額が表示されるように設定していますが、変更届を提出された場合は変更届後の予算額になりますので入力が必要です。</a:t>
          </a:r>
          <a:endParaRPr lang="en-US" altLang="ja-JP" sz="1400" b="0" i="0" u="none" strike="noStrike" baseline="0">
            <a:solidFill>
              <a:srgbClr val="FF0000"/>
            </a:solidFill>
            <a:latin typeface="游ゴシック"/>
            <a:ea typeface="游ゴシック"/>
          </a:endParaRPr>
        </a:p>
      </xdr:txBody>
    </xdr:sp>
    <xdr:clientData/>
  </xdr:twoCellAnchor>
  <xdr:twoCellAnchor>
    <xdr:from>
      <xdr:col>22</xdr:col>
      <xdr:colOff>9525</xdr:colOff>
      <xdr:row>54</xdr:row>
      <xdr:rowOff>266701</xdr:rowOff>
    </xdr:from>
    <xdr:to>
      <xdr:col>27</xdr:col>
      <xdr:colOff>650875</xdr:colOff>
      <xdr:row>54</xdr:row>
      <xdr:rowOff>730251</xdr:rowOff>
    </xdr:to>
    <xdr:sp macro="" textlink="">
      <xdr:nvSpPr>
        <xdr:cNvPr id="24" name="Text Box 1">
          <a:extLst>
            <a:ext uri="{FF2B5EF4-FFF2-40B4-BE49-F238E27FC236}">
              <a16:creationId xmlns:a16="http://schemas.microsoft.com/office/drawing/2014/main" id="{942A3D05-7A42-4BA2-BD63-1C07616CEDEB}"/>
            </a:ext>
          </a:extLst>
        </xdr:cNvPr>
        <xdr:cNvSpPr txBox="1">
          <a:spLocks noChangeArrowheads="1"/>
        </xdr:cNvSpPr>
      </xdr:nvSpPr>
      <xdr:spPr bwMode="auto">
        <a:xfrm>
          <a:off x="9534525" y="28238451"/>
          <a:ext cx="4054475" cy="463550"/>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Ａｌｔ</a:t>
          </a: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Ｅｎｔｅｒで改行ができます。</a:t>
          </a:r>
          <a:endParaRPr lang="en-US" altLang="ja-JP" sz="1400" b="0" i="0" u="none" strike="noStrike" baseline="0">
            <a:solidFill>
              <a:srgbClr val="FF0000"/>
            </a:solidFill>
            <a:latin typeface="游ゴシック"/>
            <a:ea typeface="游ゴシック"/>
          </a:endParaRPr>
        </a:p>
      </xdr:txBody>
    </xdr:sp>
    <xdr:clientData/>
  </xdr:twoCellAnchor>
  <xdr:twoCellAnchor>
    <xdr:from>
      <xdr:col>22</xdr:col>
      <xdr:colOff>3173</xdr:colOff>
      <xdr:row>7</xdr:row>
      <xdr:rowOff>11113</xdr:rowOff>
    </xdr:from>
    <xdr:to>
      <xdr:col>27</xdr:col>
      <xdr:colOff>666750</xdr:colOff>
      <xdr:row>10</xdr:row>
      <xdr:rowOff>352425</xdr:rowOff>
    </xdr:to>
    <xdr:sp macro="" textlink="">
      <xdr:nvSpPr>
        <xdr:cNvPr id="25" name="Text Box 1">
          <a:extLst>
            <a:ext uri="{FF2B5EF4-FFF2-40B4-BE49-F238E27FC236}">
              <a16:creationId xmlns:a16="http://schemas.microsoft.com/office/drawing/2014/main" id="{771B5E67-CEC4-4FC2-A850-E6FC2799DAF3}"/>
            </a:ext>
          </a:extLst>
        </xdr:cNvPr>
        <xdr:cNvSpPr txBox="1">
          <a:spLocks noChangeArrowheads="1"/>
        </xdr:cNvSpPr>
      </xdr:nvSpPr>
      <xdr:spPr bwMode="auto">
        <a:xfrm>
          <a:off x="9556748" y="1982788"/>
          <a:ext cx="4092577" cy="1417637"/>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※交付申請書のご入力いただいた所在地・団体名・代表者欄が自動入力されます。</a:t>
          </a:r>
          <a:endParaRPr lang="en-US" altLang="ja-JP" sz="1400" b="0" i="0" u="none" strike="noStrike" baseline="0">
            <a:solidFill>
              <a:srgbClr val="FF0000"/>
            </a:solidFill>
            <a:latin typeface="游ゴシック"/>
            <a:ea typeface="游ゴシック"/>
          </a:endParaRPr>
        </a:p>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代表者等の変更がございましたら事務局までご連絡ください。</a:t>
          </a:r>
        </a:p>
      </xdr:txBody>
    </xdr:sp>
    <xdr:clientData/>
  </xdr:twoCellAnchor>
  <xdr:twoCellAnchor>
    <xdr:from>
      <xdr:col>1</xdr:col>
      <xdr:colOff>38100</xdr:colOff>
      <xdr:row>45</xdr:row>
      <xdr:rowOff>762000</xdr:rowOff>
    </xdr:from>
    <xdr:to>
      <xdr:col>3</xdr:col>
      <xdr:colOff>13033</xdr:colOff>
      <xdr:row>45</xdr:row>
      <xdr:rowOff>1010151</xdr:rowOff>
    </xdr:to>
    <xdr:sp macro="" textlink="">
      <xdr:nvSpPr>
        <xdr:cNvPr id="26" name="Text Box 1">
          <a:extLst>
            <a:ext uri="{FF2B5EF4-FFF2-40B4-BE49-F238E27FC236}">
              <a16:creationId xmlns:a16="http://schemas.microsoft.com/office/drawing/2014/main" id="{797D79BC-E90B-4EA1-9CF0-803822EB6D40}"/>
            </a:ext>
          </a:extLst>
        </xdr:cNvPr>
        <xdr:cNvSpPr txBox="1">
          <a:spLocks noChangeArrowheads="1"/>
        </xdr:cNvSpPr>
      </xdr:nvSpPr>
      <xdr:spPr bwMode="auto">
        <a:xfrm>
          <a:off x="638175" y="16840200"/>
          <a:ext cx="679783" cy="248151"/>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100" b="0" i="0" u="none" strike="noStrike" baseline="0">
              <a:solidFill>
                <a:sysClr val="windowText" lastClr="000000"/>
              </a:solidFill>
              <a:latin typeface="游ゴシック"/>
              <a:ea typeface="游ゴシック"/>
            </a:rPr>
            <a:t>(</a:t>
          </a:r>
          <a:r>
            <a:rPr lang="ja-JP" altLang="en-US" sz="1100" b="0" i="0" u="none" strike="noStrike" baseline="0">
              <a:solidFill>
                <a:sysClr val="windowText" lastClr="000000"/>
              </a:solidFill>
              <a:latin typeface="游ゴシック"/>
              <a:ea typeface="游ゴシック"/>
            </a:rPr>
            <a:t>出展者</a:t>
          </a:r>
          <a:r>
            <a:rPr lang="en-US" altLang="ja-JP" sz="1100" b="0" i="0" u="none" strike="noStrike" baseline="0">
              <a:solidFill>
                <a:sysClr val="windowText" lastClr="000000"/>
              </a:solidFill>
              <a:latin typeface="游ゴシック"/>
              <a:ea typeface="游ゴシック"/>
            </a:rPr>
            <a:t>)</a:t>
          </a:r>
        </a:p>
      </xdr:txBody>
    </xdr:sp>
    <xdr:clientData/>
  </xdr:twoCellAnchor>
  <xdr:twoCellAnchor>
    <xdr:from>
      <xdr:col>12</xdr:col>
      <xdr:colOff>381000</xdr:colOff>
      <xdr:row>45</xdr:row>
      <xdr:rowOff>942975</xdr:rowOff>
    </xdr:from>
    <xdr:to>
      <xdr:col>20</xdr:col>
      <xdr:colOff>228600</xdr:colOff>
      <xdr:row>45</xdr:row>
      <xdr:rowOff>1191126</xdr:rowOff>
    </xdr:to>
    <xdr:sp macro="" textlink="">
      <xdr:nvSpPr>
        <xdr:cNvPr id="27" name="Text Box 1">
          <a:extLst>
            <a:ext uri="{FF2B5EF4-FFF2-40B4-BE49-F238E27FC236}">
              <a16:creationId xmlns:a16="http://schemas.microsoft.com/office/drawing/2014/main" id="{AE4928D6-1CFC-473C-8C88-14228844D565}"/>
            </a:ext>
          </a:extLst>
        </xdr:cNvPr>
        <xdr:cNvSpPr txBox="1">
          <a:spLocks noChangeArrowheads="1"/>
        </xdr:cNvSpPr>
      </xdr:nvSpPr>
      <xdr:spPr bwMode="auto">
        <a:xfrm>
          <a:off x="5619750" y="18240375"/>
          <a:ext cx="3209925" cy="248151"/>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FF0000"/>
              </a:solidFill>
              <a:latin typeface="游ゴシック"/>
              <a:ea typeface="游ゴシック"/>
            </a:rPr>
            <a:t>　</a:t>
          </a:r>
          <a:r>
            <a:rPr lang="en-US" altLang="ja-JP" sz="1100" b="0" i="0" u="none" strike="noStrike" baseline="0">
              <a:solidFill>
                <a:sysClr val="windowText" lastClr="000000"/>
              </a:solidFill>
              <a:latin typeface="游ゴシック"/>
              <a:ea typeface="游ゴシック"/>
            </a:rPr>
            <a:t>※</a:t>
          </a:r>
          <a:r>
            <a:rPr lang="ja-JP" altLang="en-US" sz="1100" b="0" i="0" u="none" strike="noStrike" baseline="0">
              <a:solidFill>
                <a:sysClr val="windowText" lastClr="000000"/>
              </a:solidFill>
              <a:latin typeface="游ゴシック"/>
              <a:ea typeface="游ゴシック"/>
            </a:rPr>
            <a:t>団体の会員でない方も含めてください。</a:t>
          </a:r>
          <a:endParaRPr lang="en-US" altLang="ja-JP" sz="1100" b="0" i="0" u="none" strike="noStrike" baseline="0">
            <a:solidFill>
              <a:sysClr val="windowText" lastClr="000000"/>
            </a:solidFill>
            <a:latin typeface="游ゴシック"/>
            <a:ea typeface="游ゴシック"/>
          </a:endParaRPr>
        </a:p>
      </xdr:txBody>
    </xdr:sp>
    <xdr:clientData/>
  </xdr:twoCellAnchor>
  <xdr:twoCellAnchor>
    <xdr:from>
      <xdr:col>22</xdr:col>
      <xdr:colOff>21090</xdr:colOff>
      <xdr:row>90</xdr:row>
      <xdr:rowOff>57150</xdr:rowOff>
    </xdr:from>
    <xdr:to>
      <xdr:col>27</xdr:col>
      <xdr:colOff>666749</xdr:colOff>
      <xdr:row>90</xdr:row>
      <xdr:rowOff>542925</xdr:rowOff>
    </xdr:to>
    <xdr:sp macro="" textlink="">
      <xdr:nvSpPr>
        <xdr:cNvPr id="2" name="Text Box 1">
          <a:extLst>
            <a:ext uri="{FF2B5EF4-FFF2-40B4-BE49-F238E27FC236}">
              <a16:creationId xmlns:a16="http://schemas.microsoft.com/office/drawing/2014/main" id="{366DDF27-A56D-4682-93E6-5AFF2A74E3DD}"/>
            </a:ext>
          </a:extLst>
        </xdr:cNvPr>
        <xdr:cNvSpPr txBox="1">
          <a:spLocks noChangeArrowheads="1"/>
        </xdr:cNvSpPr>
      </xdr:nvSpPr>
      <xdr:spPr bwMode="auto">
        <a:xfrm>
          <a:off x="9574665" y="57273825"/>
          <a:ext cx="4074659" cy="485775"/>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※自己資金の内訳をご入力ください。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12</xdr:col>
      <xdr:colOff>485775</xdr:colOff>
      <xdr:row>13</xdr:row>
      <xdr:rowOff>209550</xdr:rowOff>
    </xdr:from>
    <xdr:to>
      <xdr:col>15</xdr:col>
      <xdr:colOff>209191</xdr:colOff>
      <xdr:row>15</xdr:row>
      <xdr:rowOff>0</xdr:rowOff>
    </xdr:to>
    <xdr:grpSp>
      <xdr:nvGrpSpPr>
        <xdr:cNvPr id="4" name="グループ化 3">
          <a:extLst>
            <a:ext uri="{FF2B5EF4-FFF2-40B4-BE49-F238E27FC236}">
              <a16:creationId xmlns:a16="http://schemas.microsoft.com/office/drawing/2014/main" id="{57785E14-BF81-46DB-91DF-710EC6D7285A}"/>
            </a:ext>
          </a:extLst>
        </xdr:cNvPr>
        <xdr:cNvGrpSpPr/>
      </xdr:nvGrpSpPr>
      <xdr:grpSpPr>
        <a:xfrm>
          <a:off x="5772150" y="4416425"/>
          <a:ext cx="1279166" cy="790575"/>
          <a:chOff x="3317876" y="4209376"/>
          <a:chExt cx="1571624" cy="759898"/>
        </a:xfrm>
      </xdr:grpSpPr>
      <xdr:sp macro="" textlink="">
        <xdr:nvSpPr>
          <xdr:cNvPr id="5" name="AutoShape 91">
            <a:extLst>
              <a:ext uri="{FF2B5EF4-FFF2-40B4-BE49-F238E27FC236}">
                <a16:creationId xmlns:a16="http://schemas.microsoft.com/office/drawing/2014/main" id="{E4172884-859C-C676-F286-E41FB7902264}"/>
              </a:ext>
            </a:extLst>
          </xdr:cNvPr>
          <xdr:cNvSpPr>
            <a:spLocks noChangeArrowheads="1"/>
          </xdr:cNvSpPr>
        </xdr:nvSpPr>
        <xdr:spPr bwMode="auto">
          <a:xfrm>
            <a:off x="3317876" y="4254500"/>
            <a:ext cx="1571624" cy="63499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sp macro="" textlink="">
        <xdr:nvSpPr>
          <xdr:cNvPr id="6" name="正方形/長方形 5">
            <a:extLst>
              <a:ext uri="{FF2B5EF4-FFF2-40B4-BE49-F238E27FC236}">
                <a16:creationId xmlns:a16="http://schemas.microsoft.com/office/drawing/2014/main" id="{D9FFC4D4-27EA-7964-471A-61563CCB07FE}"/>
              </a:ext>
            </a:extLst>
          </xdr:cNvPr>
          <xdr:cNvSpPr/>
        </xdr:nvSpPr>
        <xdr:spPr>
          <a:xfrm>
            <a:off x="3456051" y="4209376"/>
            <a:ext cx="1288854" cy="759898"/>
          </a:xfrm>
          <a:prstGeom prst="rect">
            <a:avLst/>
          </a:prstGeom>
          <a:noFill/>
        </xdr:spPr>
        <xdr:txBody>
          <a:bodyPr wrap="square" lIns="91440" tIns="45720" rIns="91440" bIns="45720">
            <a:noAutofit/>
          </a:bodyPr>
          <a:lstStyle/>
          <a:p>
            <a:pPr algn="ctr"/>
            <a:r>
              <a:rPr lang="ja-JP" altLang="en-US" sz="1600" b="0" cap="none" spc="0">
                <a:ln w="0"/>
                <a:solidFill>
                  <a:schemeClr val="tx1"/>
                </a:solidFill>
                <a:effectLst/>
                <a:latin typeface="+mn-ea"/>
                <a:ea typeface="+mn-ea"/>
              </a:rPr>
              <a:t>交付決定</a:t>
            </a:r>
            <a:r>
              <a:rPr lang="ja-JP" altLang="en-US" sz="1600" b="0" cap="none" spc="0">
                <a:ln w="0"/>
                <a:solidFill>
                  <a:sysClr val="windowText" lastClr="000000"/>
                </a:solidFill>
                <a:effectLst/>
                <a:latin typeface="+mn-ea"/>
                <a:ea typeface="+mn-ea"/>
              </a:rPr>
              <a:t>変更承認</a:t>
            </a:r>
            <a:endParaRPr lang="en-US" altLang="ja-JP" sz="1600" b="0" cap="none" spc="0">
              <a:ln w="0"/>
              <a:solidFill>
                <a:sysClr val="windowText" lastClr="000000"/>
              </a:solidFill>
              <a:effectLst/>
              <a:latin typeface="+mn-ea"/>
              <a:ea typeface="+mn-ea"/>
            </a:endParaRPr>
          </a:p>
        </xdr:txBody>
      </xdr:sp>
    </xdr:grpSp>
    <xdr:clientData/>
  </xdr:twoCellAnchor>
  <xdr:twoCellAnchor>
    <xdr:from>
      <xdr:col>22</xdr:col>
      <xdr:colOff>11239</xdr:colOff>
      <xdr:row>23</xdr:row>
      <xdr:rowOff>17754</xdr:rowOff>
    </xdr:from>
    <xdr:to>
      <xdr:col>27</xdr:col>
      <xdr:colOff>635000</xdr:colOff>
      <xdr:row>24</xdr:row>
      <xdr:rowOff>28575</xdr:rowOff>
    </xdr:to>
    <xdr:sp macro="" textlink="">
      <xdr:nvSpPr>
        <xdr:cNvPr id="7" name="Text Box 1">
          <a:extLst>
            <a:ext uri="{FF2B5EF4-FFF2-40B4-BE49-F238E27FC236}">
              <a16:creationId xmlns:a16="http://schemas.microsoft.com/office/drawing/2014/main" id="{0A45B04E-779B-4ACC-A2BB-DB5EF77D1BD1}"/>
            </a:ext>
          </a:extLst>
        </xdr:cNvPr>
        <xdr:cNvSpPr txBox="1">
          <a:spLocks noChangeArrowheads="1"/>
        </xdr:cNvSpPr>
      </xdr:nvSpPr>
      <xdr:spPr bwMode="auto">
        <a:xfrm>
          <a:off x="9536239" y="8717254"/>
          <a:ext cx="4036886" cy="455321"/>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助成金の額は自動計算されます。</a:t>
          </a:r>
        </a:p>
      </xdr:txBody>
    </xdr:sp>
    <xdr:clientData/>
  </xdr:twoCellAnchor>
  <xdr:twoCellAnchor>
    <xdr:from>
      <xdr:col>22</xdr:col>
      <xdr:colOff>0</xdr:colOff>
      <xdr:row>42</xdr:row>
      <xdr:rowOff>0</xdr:rowOff>
    </xdr:from>
    <xdr:to>
      <xdr:col>27</xdr:col>
      <xdr:colOff>658422</xdr:colOff>
      <xdr:row>42</xdr:row>
      <xdr:rowOff>552449</xdr:rowOff>
    </xdr:to>
    <xdr:sp macro="" textlink="">
      <xdr:nvSpPr>
        <xdr:cNvPr id="8" name="Text Box 1">
          <a:extLst>
            <a:ext uri="{FF2B5EF4-FFF2-40B4-BE49-F238E27FC236}">
              <a16:creationId xmlns:a16="http://schemas.microsoft.com/office/drawing/2014/main" id="{2F48702C-0711-485B-A149-F4941F9D17BD}"/>
            </a:ext>
          </a:extLst>
        </xdr:cNvPr>
        <xdr:cNvSpPr txBox="1">
          <a:spLocks noChangeArrowheads="1"/>
        </xdr:cNvSpPr>
      </xdr:nvSpPr>
      <xdr:spPr bwMode="auto">
        <a:xfrm>
          <a:off x="9553575" y="15982950"/>
          <a:ext cx="4087422" cy="552449"/>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altLang="ja-JP" sz="1400" b="0" i="0" u="none" strike="noStrike" baseline="0">
              <a:solidFill>
                <a:srgbClr val="FF0000"/>
              </a:solidFill>
              <a:latin typeface="游ゴシック"/>
              <a:ea typeface="游ゴシック"/>
            </a:rPr>
            <a:t>※</a:t>
          </a:r>
          <a:r>
            <a:rPr lang="ja-JP" altLang="en-US" sz="1400" b="0" i="0" u="none" strike="noStrike" baseline="0">
              <a:solidFill>
                <a:srgbClr val="FF0000"/>
              </a:solidFill>
              <a:latin typeface="游ゴシック"/>
              <a:ea typeface="游ゴシック"/>
            </a:rPr>
            <a:t>事業の実績についてご入力ください。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22</xdr:col>
      <xdr:colOff>4133</xdr:colOff>
      <xdr:row>76</xdr:row>
      <xdr:rowOff>8268</xdr:rowOff>
    </xdr:from>
    <xdr:to>
      <xdr:col>27</xdr:col>
      <xdr:colOff>676275</xdr:colOff>
      <xdr:row>76</xdr:row>
      <xdr:rowOff>523875</xdr:rowOff>
    </xdr:to>
    <xdr:sp macro="" textlink="">
      <xdr:nvSpPr>
        <xdr:cNvPr id="9" name="Text Box 1">
          <a:extLst>
            <a:ext uri="{FF2B5EF4-FFF2-40B4-BE49-F238E27FC236}">
              <a16:creationId xmlns:a16="http://schemas.microsoft.com/office/drawing/2014/main" id="{91190E07-3A2F-4D7E-AF4C-F6EDC45DFC44}"/>
            </a:ext>
          </a:extLst>
        </xdr:cNvPr>
        <xdr:cNvSpPr txBox="1">
          <a:spLocks noChangeArrowheads="1"/>
        </xdr:cNvSpPr>
      </xdr:nvSpPr>
      <xdr:spPr bwMode="auto">
        <a:xfrm>
          <a:off x="9557708" y="49643043"/>
          <a:ext cx="4101142" cy="515607"/>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※支出項目の小計、合計は自動計算されます。</a:t>
          </a:r>
          <a:endParaRPr lang="en-US" altLang="ja-JP" sz="1400" b="0" i="0" u="none" strike="noStrike" baseline="0">
            <a:solidFill>
              <a:srgbClr val="FF0000"/>
            </a:solidFill>
            <a:latin typeface="游ゴシック"/>
            <a:ea typeface="游ゴシック"/>
          </a:endParaRPr>
        </a:p>
        <a:p>
          <a:pPr algn="l" rtl="0">
            <a:defRPr sz="1000"/>
          </a:pPr>
          <a:endParaRPr lang="ja-JP" altLang="en-US" sz="1400" b="0" i="0" u="none" strike="noStrike" baseline="0">
            <a:solidFill>
              <a:srgbClr val="FF0000"/>
            </a:solidFill>
            <a:latin typeface="游ゴシック"/>
            <a:ea typeface="游ゴシック"/>
          </a:endParaRPr>
        </a:p>
      </xdr:txBody>
    </xdr:sp>
    <xdr:clientData/>
  </xdr:twoCellAnchor>
  <xdr:twoCellAnchor>
    <xdr:from>
      <xdr:col>22</xdr:col>
      <xdr:colOff>9525</xdr:colOff>
      <xdr:row>95</xdr:row>
      <xdr:rowOff>0</xdr:rowOff>
    </xdr:from>
    <xdr:to>
      <xdr:col>27</xdr:col>
      <xdr:colOff>675120</xdr:colOff>
      <xdr:row>96</xdr:row>
      <xdr:rowOff>22477</xdr:rowOff>
    </xdr:to>
    <xdr:sp macro="" textlink="">
      <xdr:nvSpPr>
        <xdr:cNvPr id="10" name="Text Box 1">
          <a:extLst>
            <a:ext uri="{FF2B5EF4-FFF2-40B4-BE49-F238E27FC236}">
              <a16:creationId xmlns:a16="http://schemas.microsoft.com/office/drawing/2014/main" id="{7CDE95D1-9C31-4E96-BFBA-1BA9893D679C}"/>
            </a:ext>
          </a:extLst>
        </xdr:cNvPr>
        <xdr:cNvSpPr txBox="1">
          <a:spLocks noChangeArrowheads="1"/>
        </xdr:cNvSpPr>
      </xdr:nvSpPr>
      <xdr:spPr bwMode="auto">
        <a:xfrm>
          <a:off x="9563100" y="59712225"/>
          <a:ext cx="4094595" cy="460627"/>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※計算式のとおり助成金の額が自動計算されます。</a:t>
          </a:r>
          <a:endParaRPr lang="en-US" altLang="ja-JP" sz="1400" b="0" i="0" u="none" strike="noStrike" baseline="0">
            <a:solidFill>
              <a:srgbClr val="FF0000"/>
            </a:solidFill>
            <a:latin typeface="游ゴシック"/>
            <a:ea typeface="游ゴシック"/>
          </a:endParaRPr>
        </a:p>
        <a:p>
          <a:pPr algn="l" rtl="0">
            <a:defRPr sz="1000"/>
          </a:pPr>
          <a:endParaRPr lang="ja-JP" altLang="en-US" sz="1400" b="0" i="0" u="none" strike="noStrike" baseline="0">
            <a:solidFill>
              <a:srgbClr val="FF0000"/>
            </a:solidFill>
            <a:latin typeface="游ゴシック"/>
            <a:ea typeface="游ゴシック"/>
          </a:endParaRPr>
        </a:p>
      </xdr:txBody>
    </xdr:sp>
    <xdr:clientData/>
  </xdr:twoCellAnchor>
  <xdr:twoCellAnchor>
    <xdr:from>
      <xdr:col>22</xdr:col>
      <xdr:colOff>19050</xdr:colOff>
      <xdr:row>84</xdr:row>
      <xdr:rowOff>0</xdr:rowOff>
    </xdr:from>
    <xdr:to>
      <xdr:col>27</xdr:col>
      <xdr:colOff>676275</xdr:colOff>
      <xdr:row>84</xdr:row>
      <xdr:rowOff>504825</xdr:rowOff>
    </xdr:to>
    <xdr:sp macro="" textlink="">
      <xdr:nvSpPr>
        <xdr:cNvPr id="11" name="Text Box 1">
          <a:extLst>
            <a:ext uri="{FF2B5EF4-FFF2-40B4-BE49-F238E27FC236}">
              <a16:creationId xmlns:a16="http://schemas.microsoft.com/office/drawing/2014/main" id="{B849FCCA-A2D0-4D6C-B9D1-CF49BC7B3A3E}"/>
            </a:ext>
          </a:extLst>
        </xdr:cNvPr>
        <xdr:cNvSpPr txBox="1">
          <a:spLocks noChangeArrowheads="1"/>
        </xdr:cNvSpPr>
      </xdr:nvSpPr>
      <xdr:spPr bwMode="auto">
        <a:xfrm>
          <a:off x="9572625" y="53444775"/>
          <a:ext cx="4086225" cy="504825"/>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※収入項目ごとの予算額と内訳をご入力ください。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9524</xdr:colOff>
      <xdr:row>1</xdr:row>
      <xdr:rowOff>3176</xdr:rowOff>
    </xdr:from>
    <xdr:to>
      <xdr:col>28</xdr:col>
      <xdr:colOff>635000</xdr:colOff>
      <xdr:row>2</xdr:row>
      <xdr:rowOff>111125</xdr:rowOff>
    </xdr:to>
    <xdr:sp macro="" textlink="">
      <xdr:nvSpPr>
        <xdr:cNvPr id="2" name="Text Box 1">
          <a:extLst>
            <a:ext uri="{FF2B5EF4-FFF2-40B4-BE49-F238E27FC236}">
              <a16:creationId xmlns:a16="http://schemas.microsoft.com/office/drawing/2014/main" id="{A08966D9-B1E1-4AD3-B713-AFDBD4F48D76}"/>
            </a:ext>
          </a:extLst>
        </xdr:cNvPr>
        <xdr:cNvSpPr txBox="1">
          <a:spLocks noChangeArrowheads="1"/>
        </xdr:cNvSpPr>
      </xdr:nvSpPr>
      <xdr:spPr bwMode="auto">
        <a:xfrm>
          <a:off x="9852024" y="304801"/>
          <a:ext cx="4038601" cy="409574"/>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400" b="0" i="0" baseline="0">
              <a:solidFill>
                <a:srgbClr val="FF0000"/>
              </a:solidFill>
              <a:effectLst/>
              <a:latin typeface="+mn-lt"/>
              <a:ea typeface="+mn-ea"/>
              <a:cs typeface="+mn-cs"/>
            </a:rPr>
            <a:t>※</a:t>
          </a:r>
          <a:r>
            <a:rPr lang="ja-JP" altLang="en-US" sz="1400" b="0" i="0" baseline="0">
              <a:solidFill>
                <a:srgbClr val="FF0000"/>
              </a:solidFill>
              <a:effectLst/>
              <a:latin typeface="+mn-lt"/>
              <a:ea typeface="+mn-ea"/>
              <a:cs typeface="+mn-cs"/>
            </a:rPr>
            <a:t>請求日</a:t>
          </a:r>
          <a:r>
            <a:rPr lang="ja-JP" altLang="ja-JP" sz="1400" b="0" i="0" baseline="0">
              <a:solidFill>
                <a:srgbClr val="FF0000"/>
              </a:solidFill>
              <a:effectLst/>
              <a:latin typeface="+mn-lt"/>
              <a:ea typeface="+mn-ea"/>
              <a:cs typeface="+mn-cs"/>
            </a:rPr>
            <a:t>をご入力ください。</a:t>
          </a:r>
          <a:endParaRPr lang="ja-JP" altLang="en-US" sz="2400" b="0" i="0" u="none" strike="noStrike" baseline="0">
            <a:solidFill>
              <a:srgbClr val="FF0000"/>
            </a:solidFill>
            <a:latin typeface="游ゴシック"/>
            <a:ea typeface="游ゴシック"/>
          </a:endParaRPr>
        </a:p>
      </xdr:txBody>
    </xdr:sp>
    <xdr:clientData/>
  </xdr:twoCellAnchor>
  <xdr:twoCellAnchor>
    <xdr:from>
      <xdr:col>23</xdr:col>
      <xdr:colOff>71276</xdr:colOff>
      <xdr:row>28</xdr:row>
      <xdr:rowOff>88900</xdr:rowOff>
    </xdr:from>
    <xdr:to>
      <xdr:col>24</xdr:col>
      <xdr:colOff>501650</xdr:colOff>
      <xdr:row>29</xdr:row>
      <xdr:rowOff>12700</xdr:rowOff>
    </xdr:to>
    <xdr:sp macro="" textlink="">
      <xdr:nvSpPr>
        <xdr:cNvPr id="3" name="楕円 2">
          <a:extLst>
            <a:ext uri="{FF2B5EF4-FFF2-40B4-BE49-F238E27FC236}">
              <a16:creationId xmlns:a16="http://schemas.microsoft.com/office/drawing/2014/main" id="{6D5EF2B6-7DEB-4661-9B40-8594DB6B10CD}"/>
            </a:ext>
          </a:extLst>
        </xdr:cNvPr>
        <xdr:cNvSpPr/>
      </xdr:nvSpPr>
      <xdr:spPr>
        <a:xfrm>
          <a:off x="9913776" y="11074400"/>
          <a:ext cx="1112999" cy="431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24</xdr:col>
      <xdr:colOff>619126</xdr:colOff>
      <xdr:row>28</xdr:row>
      <xdr:rowOff>63499</xdr:rowOff>
    </xdr:from>
    <xdr:to>
      <xdr:col>28</xdr:col>
      <xdr:colOff>635000</xdr:colOff>
      <xdr:row>29</xdr:row>
      <xdr:rowOff>285750</xdr:rowOff>
    </xdr:to>
    <xdr:sp macro="" textlink="">
      <xdr:nvSpPr>
        <xdr:cNvPr id="4" name="Text Box 1">
          <a:extLst>
            <a:ext uri="{FF2B5EF4-FFF2-40B4-BE49-F238E27FC236}">
              <a16:creationId xmlns:a16="http://schemas.microsoft.com/office/drawing/2014/main" id="{9808EA10-4FFC-48FA-BA12-A7160037C490}"/>
            </a:ext>
          </a:extLst>
        </xdr:cNvPr>
        <xdr:cNvSpPr txBox="1">
          <a:spLocks noChangeArrowheads="1"/>
        </xdr:cNvSpPr>
      </xdr:nvSpPr>
      <xdr:spPr bwMode="auto">
        <a:xfrm>
          <a:off x="11144251" y="11048999"/>
          <a:ext cx="2746374" cy="730251"/>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←預金種の該当に○を付けるのにお使いください。</a:t>
          </a:r>
          <a:endParaRPr lang="en-US" altLang="ja-JP" sz="1400" b="0" i="0" u="none" strike="noStrike" baseline="0">
            <a:solidFill>
              <a:srgbClr val="FF0000"/>
            </a:solidFill>
            <a:latin typeface="游ゴシック"/>
            <a:ea typeface="游ゴシック"/>
          </a:endParaRPr>
        </a:p>
      </xdr:txBody>
    </xdr:sp>
    <xdr:clientData/>
  </xdr:twoCellAnchor>
  <xdr:twoCellAnchor>
    <xdr:from>
      <xdr:col>23</xdr:col>
      <xdr:colOff>23661</xdr:colOff>
      <xdr:row>6</xdr:row>
      <xdr:rowOff>201883</xdr:rowOff>
    </xdr:from>
    <xdr:to>
      <xdr:col>28</xdr:col>
      <xdr:colOff>666749</xdr:colOff>
      <xdr:row>10</xdr:row>
      <xdr:rowOff>246812</xdr:rowOff>
    </xdr:to>
    <xdr:sp macro="" textlink="">
      <xdr:nvSpPr>
        <xdr:cNvPr id="5" name="Text Box 1">
          <a:extLst>
            <a:ext uri="{FF2B5EF4-FFF2-40B4-BE49-F238E27FC236}">
              <a16:creationId xmlns:a16="http://schemas.microsoft.com/office/drawing/2014/main" id="{D1B4CDA5-52CB-47CC-A094-B3A7139134D1}"/>
            </a:ext>
          </a:extLst>
        </xdr:cNvPr>
        <xdr:cNvSpPr txBox="1">
          <a:spLocks noChangeArrowheads="1"/>
        </xdr:cNvSpPr>
      </xdr:nvSpPr>
      <xdr:spPr bwMode="auto">
        <a:xfrm>
          <a:off x="9866161" y="1789383"/>
          <a:ext cx="4056213" cy="136255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ja-JP" altLang="ja-JP" sz="1400" b="0" i="0" baseline="0">
              <a:solidFill>
                <a:srgbClr val="FF0000"/>
              </a:solidFill>
              <a:effectLst/>
              <a:latin typeface="+mn-ea"/>
              <a:ea typeface="+mn-ea"/>
              <a:cs typeface="+mn-cs"/>
            </a:rPr>
            <a:t>※交付申請書のご入力いただいた所在地・団体名・代表者欄が自動入力されます。</a:t>
          </a:r>
          <a:endParaRPr lang="ja-JP" altLang="ja-JP" sz="1800">
            <a:solidFill>
              <a:srgbClr val="FF0000"/>
            </a:solidFill>
            <a:effectLst/>
            <a:latin typeface="+mn-ea"/>
            <a:ea typeface="+mn-ea"/>
          </a:endParaRPr>
        </a:p>
        <a:p>
          <a:pPr rtl="0"/>
          <a:r>
            <a:rPr lang="en-US" altLang="ja-JP" sz="1400" b="0" i="0" baseline="0">
              <a:solidFill>
                <a:srgbClr val="FF0000"/>
              </a:solidFill>
              <a:effectLst/>
              <a:latin typeface="+mn-ea"/>
              <a:ea typeface="+mn-ea"/>
              <a:cs typeface="+mn-cs"/>
            </a:rPr>
            <a:t>※</a:t>
          </a:r>
          <a:r>
            <a:rPr lang="ja-JP" altLang="ja-JP" sz="1400" b="0" i="0" baseline="0">
              <a:solidFill>
                <a:srgbClr val="FF0000"/>
              </a:solidFill>
              <a:effectLst/>
              <a:latin typeface="+mn-ea"/>
              <a:ea typeface="+mn-ea"/>
              <a:cs typeface="+mn-cs"/>
            </a:rPr>
            <a:t>代表者等の変更がございましたら事務局までご連絡ください。</a:t>
          </a:r>
          <a:endParaRPr lang="ja-JP" altLang="ja-JP" sz="1800">
            <a:solidFill>
              <a:srgbClr val="FF0000"/>
            </a:solidFill>
            <a:effectLst/>
            <a:latin typeface="+mn-ea"/>
            <a:ea typeface="+mn-ea"/>
          </a:endParaRPr>
        </a:p>
        <a:p>
          <a:pPr algn="l" rtl="0">
            <a:defRPr sz="1000"/>
          </a:pPr>
          <a:endParaRPr lang="ja-JP" altLang="en-US" sz="1400" b="0" i="0" u="none" strike="noStrike" baseline="0">
            <a:solidFill>
              <a:srgbClr val="FF0000"/>
            </a:solidFill>
            <a:latin typeface="游ゴシック"/>
            <a:ea typeface="游ゴシック"/>
          </a:endParaRPr>
        </a:p>
      </xdr:txBody>
    </xdr:sp>
    <xdr:clientData/>
  </xdr:twoCellAnchor>
  <xdr:twoCellAnchor>
    <xdr:from>
      <xdr:col>23</xdr:col>
      <xdr:colOff>15875</xdr:colOff>
      <xdr:row>21</xdr:row>
      <xdr:rowOff>8987</xdr:rowOff>
    </xdr:from>
    <xdr:to>
      <xdr:col>28</xdr:col>
      <xdr:colOff>619125</xdr:colOff>
      <xdr:row>22</xdr:row>
      <xdr:rowOff>31751</xdr:rowOff>
    </xdr:to>
    <xdr:sp macro="" textlink="">
      <xdr:nvSpPr>
        <xdr:cNvPr id="6" name="Text Box 1">
          <a:extLst>
            <a:ext uri="{FF2B5EF4-FFF2-40B4-BE49-F238E27FC236}">
              <a16:creationId xmlns:a16="http://schemas.microsoft.com/office/drawing/2014/main" id="{6B5F3F43-2CC7-41D5-8163-D2BB683449DB}"/>
            </a:ext>
          </a:extLst>
        </xdr:cNvPr>
        <xdr:cNvSpPr txBox="1">
          <a:spLocks noChangeArrowheads="1"/>
        </xdr:cNvSpPr>
      </xdr:nvSpPr>
      <xdr:spPr bwMode="auto">
        <a:xfrm>
          <a:off x="9858375" y="7994112"/>
          <a:ext cx="4016375" cy="467264"/>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※交付確定額をご入力ください。</a:t>
          </a:r>
        </a:p>
      </xdr:txBody>
    </xdr:sp>
    <xdr:clientData/>
  </xdr:twoCellAnchor>
  <xdr:twoCellAnchor>
    <xdr:from>
      <xdr:col>23</xdr:col>
      <xdr:colOff>38939</xdr:colOff>
      <xdr:row>26</xdr:row>
      <xdr:rowOff>312468</xdr:rowOff>
    </xdr:from>
    <xdr:to>
      <xdr:col>28</xdr:col>
      <xdr:colOff>619125</xdr:colOff>
      <xdr:row>27</xdr:row>
      <xdr:rowOff>476250</xdr:rowOff>
    </xdr:to>
    <xdr:sp macro="" textlink="">
      <xdr:nvSpPr>
        <xdr:cNvPr id="7" name="Text Box 1">
          <a:extLst>
            <a:ext uri="{FF2B5EF4-FFF2-40B4-BE49-F238E27FC236}">
              <a16:creationId xmlns:a16="http://schemas.microsoft.com/office/drawing/2014/main" id="{55F5DF39-CB31-4308-BCD3-E4D9A00A7C90}"/>
            </a:ext>
          </a:extLst>
        </xdr:cNvPr>
        <xdr:cNvSpPr txBox="1">
          <a:spLocks noChangeArrowheads="1"/>
        </xdr:cNvSpPr>
      </xdr:nvSpPr>
      <xdr:spPr bwMode="auto">
        <a:xfrm>
          <a:off x="9881439" y="10456593"/>
          <a:ext cx="3993311" cy="497157"/>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※助成金の振込先についてご入力ください。</a:t>
          </a:r>
        </a:p>
      </xdr:txBody>
    </xdr:sp>
    <xdr:clientData/>
  </xdr:twoCellAnchor>
  <xdr:twoCellAnchor>
    <xdr:from>
      <xdr:col>13</xdr:col>
      <xdr:colOff>254000</xdr:colOff>
      <xdr:row>13</xdr:row>
      <xdr:rowOff>206375</xdr:rowOff>
    </xdr:from>
    <xdr:to>
      <xdr:col>16</xdr:col>
      <xdr:colOff>37741</xdr:colOff>
      <xdr:row>15</xdr:row>
      <xdr:rowOff>15875</xdr:rowOff>
    </xdr:to>
    <xdr:grpSp>
      <xdr:nvGrpSpPr>
        <xdr:cNvPr id="9" name="グループ化 8">
          <a:extLst>
            <a:ext uri="{FF2B5EF4-FFF2-40B4-BE49-F238E27FC236}">
              <a16:creationId xmlns:a16="http://schemas.microsoft.com/office/drawing/2014/main" id="{9B522B6E-4247-495A-BF33-0A46A483382A}"/>
            </a:ext>
          </a:extLst>
        </xdr:cNvPr>
        <xdr:cNvGrpSpPr/>
      </xdr:nvGrpSpPr>
      <xdr:grpSpPr>
        <a:xfrm>
          <a:off x="5889625" y="4286250"/>
          <a:ext cx="1275991" cy="793750"/>
          <a:chOff x="3317876" y="4209376"/>
          <a:chExt cx="1571624" cy="759898"/>
        </a:xfrm>
      </xdr:grpSpPr>
      <xdr:sp macro="" textlink="">
        <xdr:nvSpPr>
          <xdr:cNvPr id="10" name="AutoShape 91">
            <a:extLst>
              <a:ext uri="{FF2B5EF4-FFF2-40B4-BE49-F238E27FC236}">
                <a16:creationId xmlns:a16="http://schemas.microsoft.com/office/drawing/2014/main" id="{20D2061F-92B5-3BA0-329B-F95DF18FA53C}"/>
              </a:ext>
            </a:extLst>
          </xdr:cNvPr>
          <xdr:cNvSpPr>
            <a:spLocks noChangeArrowheads="1"/>
          </xdr:cNvSpPr>
        </xdr:nvSpPr>
        <xdr:spPr bwMode="auto">
          <a:xfrm>
            <a:off x="3317876" y="4254500"/>
            <a:ext cx="1571624" cy="63499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sp macro="" textlink="">
        <xdr:nvSpPr>
          <xdr:cNvPr id="11" name="正方形/長方形 10">
            <a:extLst>
              <a:ext uri="{FF2B5EF4-FFF2-40B4-BE49-F238E27FC236}">
                <a16:creationId xmlns:a16="http://schemas.microsoft.com/office/drawing/2014/main" id="{4188629D-5B5A-EE34-9CA2-F28F6C8E406B}"/>
              </a:ext>
            </a:extLst>
          </xdr:cNvPr>
          <xdr:cNvSpPr/>
        </xdr:nvSpPr>
        <xdr:spPr>
          <a:xfrm>
            <a:off x="3456051" y="4209376"/>
            <a:ext cx="1288854" cy="759898"/>
          </a:xfrm>
          <a:prstGeom prst="rect">
            <a:avLst/>
          </a:prstGeom>
          <a:noFill/>
        </xdr:spPr>
        <xdr:txBody>
          <a:bodyPr wrap="square" lIns="91440" tIns="45720" rIns="91440" bIns="45720">
            <a:noAutofit/>
          </a:bodyPr>
          <a:lstStyle/>
          <a:p>
            <a:pPr algn="ctr"/>
            <a:r>
              <a:rPr lang="ja-JP" altLang="en-US" sz="1600" b="0" cap="none" spc="0">
                <a:ln w="0"/>
                <a:solidFill>
                  <a:schemeClr val="tx1"/>
                </a:solidFill>
                <a:effectLst/>
                <a:latin typeface="+mn-ea"/>
                <a:ea typeface="+mn-ea"/>
              </a:rPr>
              <a:t>交付決定</a:t>
            </a:r>
            <a:r>
              <a:rPr lang="ja-JP" altLang="en-US" sz="1600" b="0" cap="none" spc="0">
                <a:ln w="0"/>
                <a:solidFill>
                  <a:sysClr val="windowText" lastClr="000000"/>
                </a:solidFill>
                <a:effectLst/>
                <a:latin typeface="+mn-ea"/>
                <a:ea typeface="+mn-ea"/>
              </a:rPr>
              <a:t>変更承認</a:t>
            </a:r>
            <a:endParaRPr lang="en-US" altLang="ja-JP" sz="1600" b="0" cap="none" spc="0">
              <a:ln w="0"/>
              <a:solidFill>
                <a:sysClr val="windowText" lastClr="000000"/>
              </a:solidFill>
              <a:effectLst/>
              <a:latin typeface="+mn-ea"/>
              <a:ea typeface="+mn-ea"/>
            </a:endParaRPr>
          </a:p>
        </xdr:txBody>
      </xdr:sp>
    </xdr:grpSp>
    <xdr:clientData/>
  </xdr:twoCellAnchor>
  <xdr:twoCellAnchor>
    <xdr:from>
      <xdr:col>23</xdr:col>
      <xdr:colOff>15875</xdr:colOff>
      <xdr:row>13</xdr:row>
      <xdr:rowOff>206375</xdr:rowOff>
    </xdr:from>
    <xdr:to>
      <xdr:col>28</xdr:col>
      <xdr:colOff>664518</xdr:colOff>
      <xdr:row>15</xdr:row>
      <xdr:rowOff>363765</xdr:rowOff>
    </xdr:to>
    <xdr:sp macro="" textlink="">
      <xdr:nvSpPr>
        <xdr:cNvPr id="12" name="Text Box 1">
          <a:extLst>
            <a:ext uri="{FF2B5EF4-FFF2-40B4-BE49-F238E27FC236}">
              <a16:creationId xmlns:a16="http://schemas.microsoft.com/office/drawing/2014/main" id="{D8B7C669-3844-402F-A195-9DBA0EDC4163}"/>
            </a:ext>
          </a:extLst>
        </xdr:cNvPr>
        <xdr:cNvSpPr txBox="1">
          <a:spLocks noChangeArrowheads="1"/>
        </xdr:cNvSpPr>
      </xdr:nvSpPr>
      <xdr:spPr bwMode="auto">
        <a:xfrm>
          <a:off x="9858375" y="4286250"/>
          <a:ext cx="4061768" cy="1141640"/>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※交付決定通知書の右上に記入された日付と文章番号になります。（変更届を提出した場合は変更承認通知書の日付と文書番号になります）</a:t>
          </a:r>
        </a:p>
      </xdr:txBody>
    </xdr:sp>
    <xdr:clientData/>
  </xdr:twoCellAnchor>
  <xdr:twoCellAnchor>
    <xdr:from>
      <xdr:col>23</xdr:col>
      <xdr:colOff>25400</xdr:colOff>
      <xdr:row>23</xdr:row>
      <xdr:rowOff>18512</xdr:rowOff>
    </xdr:from>
    <xdr:to>
      <xdr:col>28</xdr:col>
      <xdr:colOff>635000</xdr:colOff>
      <xdr:row>24</xdr:row>
      <xdr:rowOff>0</xdr:rowOff>
    </xdr:to>
    <xdr:sp macro="" textlink="">
      <xdr:nvSpPr>
        <xdr:cNvPr id="8" name="Text Box 1">
          <a:extLst>
            <a:ext uri="{FF2B5EF4-FFF2-40B4-BE49-F238E27FC236}">
              <a16:creationId xmlns:a16="http://schemas.microsoft.com/office/drawing/2014/main" id="{5109FBEF-A178-4EE2-B068-333AE6D4BD2C}"/>
            </a:ext>
          </a:extLst>
        </xdr:cNvPr>
        <xdr:cNvSpPr txBox="1">
          <a:spLocks noChangeArrowheads="1"/>
        </xdr:cNvSpPr>
      </xdr:nvSpPr>
      <xdr:spPr bwMode="auto">
        <a:xfrm>
          <a:off x="9867900" y="8860887"/>
          <a:ext cx="4022725" cy="425988"/>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ja-JP" altLang="en-US" sz="1400" b="0" i="0" u="none" strike="noStrike" baseline="0">
              <a:solidFill>
                <a:srgbClr val="FF0000"/>
              </a:solidFill>
              <a:latin typeface="游ゴシック"/>
              <a:ea typeface="游ゴシック"/>
            </a:rPr>
            <a:t>※交付請求額をご入力ください。</a:t>
          </a:r>
        </a:p>
      </xdr:txBody>
    </xdr:sp>
    <xdr:clientData/>
  </xdr:twoCellAnchor>
  <xdr:twoCellAnchor>
    <xdr:from>
      <xdr:col>0</xdr:col>
      <xdr:colOff>206375</xdr:colOff>
      <xdr:row>36</xdr:row>
      <xdr:rowOff>95250</xdr:rowOff>
    </xdr:from>
    <xdr:to>
      <xdr:col>27</xdr:col>
      <xdr:colOff>15875</xdr:colOff>
      <xdr:row>58</xdr:row>
      <xdr:rowOff>127000</xdr:rowOff>
    </xdr:to>
    <xdr:sp macro="" textlink="">
      <xdr:nvSpPr>
        <xdr:cNvPr id="13" name="Rectangle 10">
          <a:extLst>
            <a:ext uri="{FF2B5EF4-FFF2-40B4-BE49-F238E27FC236}">
              <a16:creationId xmlns:a16="http://schemas.microsoft.com/office/drawing/2014/main" id="{E3650707-BBBA-4E79-8DF9-249EDF8941E6}"/>
            </a:ext>
          </a:extLst>
        </xdr:cNvPr>
        <xdr:cNvSpPr>
          <a:spLocks noChangeArrowheads="1"/>
        </xdr:cNvSpPr>
      </xdr:nvSpPr>
      <xdr:spPr bwMode="auto">
        <a:xfrm>
          <a:off x="206375" y="14049375"/>
          <a:ext cx="12382500" cy="5270500"/>
        </a:xfrm>
        <a:prstGeom prst="rect">
          <a:avLst/>
        </a:prstGeom>
        <a:solidFill>
          <a:schemeClr val="bg1"/>
        </a:solidFill>
        <a:ln w="9525">
          <a:solidFill>
            <a:srgbClr val="000000"/>
          </a:solidFill>
          <a:miter lim="800000"/>
          <a:headEnd/>
          <a:tailEnd/>
        </a:ln>
      </xdr:spPr>
      <xdr:txBody>
        <a:bodyPr rot="0" vert="horz" wrap="square" lIns="74295" tIns="8890" rIns="74295" bIns="8890" anchor="t" anchorCtr="0" upright="1">
          <a:noAutofit/>
        </a:bodyPr>
        <a:lstStyle/>
        <a:p>
          <a:r>
            <a:rPr lang="en-US" altLang="ja-JP" sz="1050"/>
            <a:t>※</a:t>
          </a:r>
          <a:r>
            <a:rPr lang="ja-JP" altLang="en-US" sz="1050"/>
            <a:t>要綱より抜粋</a:t>
          </a:r>
          <a:endParaRPr lang="en-US" altLang="ja-JP" sz="1050"/>
        </a:p>
        <a:p>
          <a:endParaRPr lang="en-US" altLang="ja-JP" sz="1050">
            <a:effectLst/>
            <a:latin typeface="+mn-lt"/>
            <a:ea typeface="+mn-ea"/>
            <a:cs typeface="+mn-cs"/>
          </a:endParaRPr>
        </a:p>
        <a:p>
          <a:r>
            <a:rPr lang="ja-JP" altLang="en-US" sz="1050">
              <a:effectLst/>
              <a:latin typeface="+mn-lt"/>
              <a:ea typeface="+mn-ea"/>
              <a:cs typeface="+mn-cs"/>
            </a:rPr>
            <a:t>　</a:t>
          </a:r>
          <a:r>
            <a:rPr lang="ja-JP" altLang="ja-JP" sz="1050">
              <a:effectLst/>
              <a:latin typeface="+mn-lt"/>
              <a:ea typeface="+mn-ea"/>
              <a:cs typeface="+mn-cs"/>
            </a:rPr>
            <a:t>第１２条（助成金の請求及び交付）</a:t>
          </a:r>
        </a:p>
        <a:p>
          <a:r>
            <a:rPr lang="ja-JP" altLang="ja-JP" sz="1050">
              <a:effectLst/>
              <a:latin typeface="+mn-lt"/>
              <a:ea typeface="+mn-ea"/>
              <a:cs typeface="+mn-cs"/>
            </a:rPr>
            <a:t>　</a:t>
          </a:r>
          <a:r>
            <a:rPr lang="en-US" altLang="ja-JP" sz="1050">
              <a:effectLst/>
              <a:latin typeface="+mn-lt"/>
              <a:ea typeface="+mn-ea"/>
              <a:cs typeface="+mn-cs"/>
            </a:rPr>
            <a:t>    </a:t>
          </a:r>
          <a:r>
            <a:rPr lang="ja-JP" altLang="ja-JP" sz="1050">
              <a:effectLst/>
              <a:latin typeface="+mn-lt"/>
              <a:ea typeface="+mn-ea"/>
              <a:cs typeface="+mn-cs"/>
            </a:rPr>
            <a:t>助成事業団体は、前条により通知を受け助成金の請求をしようとするときは、助成金交付請求書（別記様式第９号）を理事長に提出しなければならない。</a:t>
          </a:r>
        </a:p>
        <a:p>
          <a:r>
            <a:rPr lang="en-US" altLang="ja-JP" sz="1050">
              <a:effectLst/>
              <a:latin typeface="+mn-lt"/>
              <a:ea typeface="+mn-ea"/>
              <a:cs typeface="+mn-cs"/>
            </a:rPr>
            <a:t>    </a:t>
          </a:r>
          <a:r>
            <a:rPr lang="ja-JP" altLang="ja-JP" sz="1050">
              <a:effectLst/>
              <a:latin typeface="+mn-lt"/>
              <a:ea typeface="+mn-ea"/>
              <a:cs typeface="+mn-cs"/>
            </a:rPr>
            <a:t>２　理事長は、前項の請求に基づきすみやかに助成金を交付するものとする。</a:t>
          </a:r>
        </a:p>
        <a:p>
          <a:r>
            <a:rPr lang="en-US" altLang="ja-JP" sz="1050">
              <a:effectLst/>
              <a:latin typeface="+mn-lt"/>
              <a:ea typeface="+mn-ea"/>
              <a:cs typeface="+mn-cs"/>
            </a:rPr>
            <a:t> </a:t>
          </a:r>
          <a:endParaRPr lang="ja-JP" altLang="ja-JP" sz="1050">
            <a:effectLst/>
            <a:latin typeface="+mn-lt"/>
            <a:ea typeface="+mn-ea"/>
            <a:cs typeface="+mn-cs"/>
          </a:endParaRPr>
        </a:p>
        <a:p>
          <a:r>
            <a:rPr lang="en-US" altLang="ja-JP" sz="1050">
              <a:effectLst/>
              <a:latin typeface="+mn-lt"/>
              <a:ea typeface="+mn-ea"/>
              <a:cs typeface="+mn-cs"/>
            </a:rPr>
            <a:t>   </a:t>
          </a:r>
          <a:r>
            <a:rPr lang="ja-JP" altLang="ja-JP" sz="1050">
              <a:effectLst/>
              <a:latin typeface="+mn-lt"/>
              <a:ea typeface="+mn-ea"/>
              <a:cs typeface="+mn-cs"/>
            </a:rPr>
            <a:t>第１３条</a:t>
          </a:r>
          <a:r>
            <a:rPr lang="en-US" altLang="ja-JP" sz="1050">
              <a:effectLst/>
              <a:latin typeface="+mn-lt"/>
              <a:ea typeface="+mn-ea"/>
              <a:cs typeface="+mn-cs"/>
            </a:rPr>
            <a:t> (</a:t>
          </a:r>
          <a:r>
            <a:rPr lang="ja-JP" altLang="ja-JP" sz="1050">
              <a:effectLst/>
              <a:latin typeface="+mn-lt"/>
              <a:ea typeface="+mn-ea"/>
              <a:cs typeface="+mn-cs"/>
            </a:rPr>
            <a:t>助成金の目的外使用の禁止及び経理区分</a:t>
          </a:r>
          <a:r>
            <a:rPr lang="en-US" altLang="ja-JP" sz="1050">
              <a:effectLst/>
              <a:latin typeface="+mn-lt"/>
              <a:ea typeface="+mn-ea"/>
              <a:cs typeface="+mn-cs"/>
            </a:rPr>
            <a:t>)</a:t>
          </a:r>
          <a:endParaRPr lang="ja-JP" altLang="ja-JP" sz="1050">
            <a:effectLst/>
            <a:latin typeface="+mn-lt"/>
            <a:ea typeface="+mn-ea"/>
            <a:cs typeface="+mn-cs"/>
          </a:endParaRPr>
        </a:p>
        <a:p>
          <a:r>
            <a:rPr lang="ja-JP" altLang="ja-JP" sz="1050">
              <a:effectLst/>
              <a:latin typeface="+mn-lt"/>
              <a:ea typeface="+mn-ea"/>
              <a:cs typeface="+mn-cs"/>
            </a:rPr>
            <a:t>　</a:t>
          </a:r>
          <a:r>
            <a:rPr lang="en-US" altLang="ja-JP" sz="1050">
              <a:effectLst/>
              <a:latin typeface="+mn-lt"/>
              <a:ea typeface="+mn-ea"/>
              <a:cs typeface="+mn-cs"/>
            </a:rPr>
            <a:t>    </a:t>
          </a:r>
          <a:r>
            <a:rPr lang="ja-JP" altLang="ja-JP" sz="1050">
              <a:effectLst/>
              <a:latin typeface="+mn-lt"/>
              <a:ea typeface="+mn-ea"/>
              <a:cs typeface="+mn-cs"/>
            </a:rPr>
            <a:t>助成事業団体は、助成金を助成対象事業以外の目的に使用してはならない。</a:t>
          </a:r>
        </a:p>
        <a:p>
          <a:r>
            <a:rPr lang="en-US" altLang="ja-JP" sz="1050">
              <a:effectLst/>
              <a:latin typeface="+mn-lt"/>
              <a:ea typeface="+mn-ea"/>
              <a:cs typeface="+mn-cs"/>
            </a:rPr>
            <a:t>   </a:t>
          </a:r>
          <a:r>
            <a:rPr lang="ja-JP" altLang="ja-JP" sz="1050">
              <a:effectLst/>
              <a:latin typeface="+mn-lt"/>
              <a:ea typeface="+mn-ea"/>
              <a:cs typeface="+mn-cs"/>
            </a:rPr>
            <a:t>２　助成事業団体は、助成対象事業に係る経理について他の経費と区分し、所要の帳簿類を備え、証拠書類とともにこれらを明らかにし、助成対象事業の完了する日の属する年度の終了後、</a:t>
          </a:r>
          <a:endParaRPr lang="en-US" altLang="ja-JP" sz="1050">
            <a:effectLst/>
            <a:latin typeface="+mn-lt"/>
            <a:ea typeface="+mn-ea"/>
            <a:cs typeface="+mn-cs"/>
          </a:endParaRPr>
        </a:p>
        <a:p>
          <a:r>
            <a:rPr lang="en-US" altLang="ja-JP" sz="1050">
              <a:effectLst/>
              <a:latin typeface="+mn-lt"/>
              <a:ea typeface="+mn-ea"/>
              <a:cs typeface="+mn-cs"/>
            </a:rPr>
            <a:t>        </a:t>
          </a:r>
          <a:r>
            <a:rPr lang="ja-JP" altLang="ja-JP" sz="1050">
              <a:effectLst/>
              <a:latin typeface="+mn-lt"/>
              <a:ea typeface="+mn-ea"/>
              <a:cs typeface="+mn-cs"/>
            </a:rPr>
            <a:t>５年間保存しなければならない。</a:t>
          </a:r>
        </a:p>
        <a:p>
          <a:r>
            <a:rPr lang="en-US" altLang="ja-JP" sz="1050">
              <a:effectLst/>
              <a:latin typeface="+mn-lt"/>
              <a:ea typeface="+mn-ea"/>
              <a:cs typeface="+mn-cs"/>
            </a:rPr>
            <a:t> </a:t>
          </a:r>
          <a:endParaRPr lang="ja-JP" altLang="ja-JP" sz="1050">
            <a:effectLst/>
            <a:latin typeface="+mn-lt"/>
            <a:ea typeface="+mn-ea"/>
            <a:cs typeface="+mn-cs"/>
          </a:endParaRPr>
        </a:p>
        <a:p>
          <a:r>
            <a:rPr lang="en-US" altLang="ja-JP" sz="1050">
              <a:effectLst/>
              <a:latin typeface="+mn-lt"/>
              <a:ea typeface="+mn-ea"/>
              <a:cs typeface="+mn-cs"/>
            </a:rPr>
            <a:t>    </a:t>
          </a:r>
          <a:r>
            <a:rPr lang="ja-JP" altLang="ja-JP" sz="1050">
              <a:effectLst/>
              <a:latin typeface="+mn-lt"/>
              <a:ea typeface="+mn-ea"/>
              <a:cs typeface="+mn-cs"/>
            </a:rPr>
            <a:t>第１４条（助成金交付決定の取消）</a:t>
          </a:r>
        </a:p>
        <a:p>
          <a:r>
            <a:rPr lang="ja-JP" altLang="ja-JP" sz="1050">
              <a:effectLst/>
              <a:latin typeface="+mn-lt"/>
              <a:ea typeface="+mn-ea"/>
              <a:cs typeface="+mn-cs"/>
            </a:rPr>
            <a:t>　</a:t>
          </a:r>
          <a:r>
            <a:rPr lang="en-US" altLang="ja-JP" sz="1050">
              <a:effectLst/>
              <a:latin typeface="+mn-lt"/>
              <a:ea typeface="+mn-ea"/>
              <a:cs typeface="+mn-cs"/>
            </a:rPr>
            <a:t>    </a:t>
          </a:r>
          <a:r>
            <a:rPr lang="ja-JP" altLang="ja-JP" sz="1050">
              <a:effectLst/>
              <a:latin typeface="+mn-lt"/>
              <a:ea typeface="+mn-ea"/>
              <a:cs typeface="+mn-cs"/>
            </a:rPr>
            <a:t>理事長は、助成事業団体が、災害その他特別の事由による場合を除くほか正当な理由なく次の各号のいずれかに該当する場合には、助成金の交付決定の全部又は一部を取り消すことがある。</a:t>
          </a:r>
        </a:p>
        <a:p>
          <a:r>
            <a:rPr lang="ja-JP" altLang="ja-JP" sz="1050">
              <a:effectLst/>
              <a:latin typeface="+mn-lt"/>
              <a:ea typeface="+mn-ea"/>
              <a:cs typeface="+mn-cs"/>
            </a:rPr>
            <a:t>（１）この要綱に違反したとき</a:t>
          </a:r>
        </a:p>
        <a:p>
          <a:r>
            <a:rPr lang="ja-JP" altLang="ja-JP" sz="1050">
              <a:effectLst/>
              <a:latin typeface="+mn-lt"/>
              <a:ea typeface="+mn-ea"/>
              <a:cs typeface="+mn-cs"/>
            </a:rPr>
            <a:t>（２）助成対象事業の実施方法が不適当であると認められるとき</a:t>
          </a:r>
        </a:p>
        <a:p>
          <a:r>
            <a:rPr lang="ja-JP" altLang="ja-JP" sz="1050">
              <a:effectLst/>
              <a:latin typeface="+mn-lt"/>
              <a:ea typeface="+mn-ea"/>
              <a:cs typeface="+mn-cs"/>
            </a:rPr>
            <a:t>（３）偽りその他不正の手段により助成金の交付を受けたとき</a:t>
          </a:r>
        </a:p>
        <a:p>
          <a:r>
            <a:rPr lang="ja-JP" altLang="ja-JP" sz="1050">
              <a:effectLst/>
              <a:latin typeface="+mn-lt"/>
              <a:ea typeface="+mn-ea"/>
              <a:cs typeface="+mn-cs"/>
            </a:rPr>
            <a:t>（４）助成金を他の用途に使用したとき</a:t>
          </a:r>
        </a:p>
        <a:p>
          <a:r>
            <a:rPr lang="ja-JP" altLang="ja-JP" sz="1050">
              <a:effectLst/>
              <a:latin typeface="+mn-lt"/>
              <a:ea typeface="+mn-ea"/>
              <a:cs typeface="+mn-cs"/>
            </a:rPr>
            <a:t>（５）その他法令に違反したとき</a:t>
          </a:r>
        </a:p>
        <a:p>
          <a:r>
            <a:rPr lang="ja-JP" altLang="ja-JP" sz="1050">
              <a:effectLst/>
              <a:latin typeface="+mn-lt"/>
              <a:ea typeface="+mn-ea"/>
              <a:cs typeface="+mn-cs"/>
            </a:rPr>
            <a:t>２　前項の規定は助成金の交付があった後においても適用があるものとする。</a:t>
          </a:r>
        </a:p>
        <a:p>
          <a:r>
            <a:rPr lang="en-US" altLang="ja-JP" sz="1050">
              <a:effectLst/>
              <a:latin typeface="+mn-lt"/>
              <a:ea typeface="+mn-ea"/>
              <a:cs typeface="+mn-cs"/>
            </a:rPr>
            <a:t> </a:t>
          </a:r>
          <a:endParaRPr lang="ja-JP" altLang="ja-JP" sz="1050">
            <a:effectLst/>
            <a:latin typeface="+mn-lt"/>
            <a:ea typeface="+mn-ea"/>
            <a:cs typeface="+mn-cs"/>
          </a:endParaRPr>
        </a:p>
        <a:p>
          <a:r>
            <a:rPr lang="en-US" altLang="ja-JP" sz="1050">
              <a:effectLst/>
              <a:latin typeface="+mn-lt"/>
              <a:ea typeface="+mn-ea"/>
              <a:cs typeface="+mn-cs"/>
            </a:rPr>
            <a:t>    </a:t>
          </a:r>
          <a:r>
            <a:rPr lang="ja-JP" altLang="ja-JP" sz="1050">
              <a:effectLst/>
              <a:latin typeface="+mn-lt"/>
              <a:ea typeface="+mn-ea"/>
              <a:cs typeface="+mn-cs"/>
            </a:rPr>
            <a:t>第１５条（助成金の返還）</a:t>
          </a:r>
        </a:p>
        <a:p>
          <a:r>
            <a:rPr lang="ja-JP" altLang="ja-JP" sz="1050">
              <a:effectLst/>
              <a:latin typeface="+mn-lt"/>
              <a:ea typeface="+mn-ea"/>
              <a:cs typeface="+mn-cs"/>
            </a:rPr>
            <a:t>　</a:t>
          </a:r>
          <a:r>
            <a:rPr lang="en-US" altLang="ja-JP" sz="1050">
              <a:effectLst/>
              <a:latin typeface="+mn-lt"/>
              <a:ea typeface="+mn-ea"/>
              <a:cs typeface="+mn-cs"/>
            </a:rPr>
            <a:t>     </a:t>
          </a:r>
          <a:r>
            <a:rPr lang="ja-JP" altLang="ja-JP" sz="1050">
              <a:effectLst/>
              <a:latin typeface="+mn-lt"/>
              <a:ea typeface="+mn-ea"/>
              <a:cs typeface="+mn-cs"/>
            </a:rPr>
            <a:t>理事長は、前条の規定により助成金の交付決定を取り消された場合、すでに助成金が交付されているときは、返還期限を定め金額及び期日を指定して返還を求めることができる。</a:t>
          </a:r>
        </a:p>
        <a:p>
          <a:r>
            <a:rPr lang="en-US" altLang="ja-JP" sz="1050">
              <a:effectLst/>
              <a:latin typeface="+mn-lt"/>
              <a:ea typeface="+mn-ea"/>
              <a:cs typeface="+mn-cs"/>
            </a:rPr>
            <a:t>    </a:t>
          </a:r>
          <a:r>
            <a:rPr lang="ja-JP" altLang="ja-JP" sz="1050">
              <a:effectLst/>
              <a:latin typeface="+mn-lt"/>
              <a:ea typeface="+mn-ea"/>
              <a:cs typeface="+mn-cs"/>
            </a:rPr>
            <a:t>２　理事長は、正当な理由がなく、前項により返還を求めた助成金を指定の期日まで返還しない助成事業団体に対して、未納に係る期間に応じ年</a:t>
          </a:r>
          <a:r>
            <a:rPr lang="ja-JP" altLang="ja-JP" sz="1050">
              <a:solidFill>
                <a:srgbClr val="FF0000"/>
              </a:solidFill>
              <a:effectLst/>
              <a:latin typeface="+mn-lt"/>
              <a:ea typeface="+mn-ea"/>
              <a:cs typeface="+mn-cs"/>
            </a:rPr>
            <a:t>１４．５</a:t>
          </a:r>
          <a:r>
            <a:rPr lang="ja-JP" altLang="ja-JP" sz="1050">
              <a:effectLst/>
              <a:latin typeface="+mn-lt"/>
              <a:ea typeface="+mn-ea"/>
              <a:cs typeface="+mn-cs"/>
            </a:rPr>
            <a:t>％の割合で計算した遅延損害金を</a:t>
          </a:r>
          <a:endParaRPr lang="en-US" altLang="ja-JP" sz="1050">
            <a:effectLst/>
            <a:latin typeface="+mn-lt"/>
            <a:ea typeface="+mn-ea"/>
            <a:cs typeface="+mn-cs"/>
          </a:endParaRPr>
        </a:p>
        <a:p>
          <a:r>
            <a:rPr lang="en-US" altLang="ja-JP" sz="1050">
              <a:effectLst/>
              <a:latin typeface="+mn-lt"/>
              <a:ea typeface="+mn-ea"/>
              <a:cs typeface="+mn-cs"/>
            </a:rPr>
            <a:t>         </a:t>
          </a:r>
          <a:r>
            <a:rPr lang="ja-JP" altLang="ja-JP" sz="1050">
              <a:effectLst/>
              <a:latin typeface="+mn-lt"/>
              <a:ea typeface="+mn-ea"/>
              <a:cs typeface="+mn-cs"/>
            </a:rPr>
            <a:t>請求することができる。ただし、その額に１００円未満の端数があるときは、その端数を切り捨てるものとする。</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833A-F185-4D8F-8F34-D90AC986449E}">
  <sheetPr codeName="Sheet1"/>
  <dimension ref="A1:AA139"/>
  <sheetViews>
    <sheetView view="pageBreakPreview" topLeftCell="C15" zoomScaleNormal="100" zoomScaleSheetLayoutView="100" workbookViewId="0">
      <selection activeCell="K8" sqref="K8:N8"/>
    </sheetView>
  </sheetViews>
  <sheetFormatPr defaultRowHeight="18.75" x14ac:dyDescent="0.4"/>
  <cols>
    <col min="1" max="1" width="7.875" style="3" customWidth="1"/>
    <col min="2" max="2" width="11.5" style="3" customWidth="1"/>
    <col min="3" max="3" width="7.625" style="3" customWidth="1"/>
    <col min="4" max="4" width="6.875" style="3" customWidth="1"/>
    <col min="5" max="5" width="6.5" style="3" bestFit="1" customWidth="1"/>
    <col min="6" max="6" width="6.625" style="3" customWidth="1"/>
    <col min="7" max="7" width="6.875" style="3" customWidth="1"/>
    <col min="8" max="11" width="6.625" style="3" customWidth="1"/>
    <col min="12" max="12" width="2.5" style="3" customWidth="1"/>
    <col min="13" max="13" width="7.5" style="3" customWidth="1"/>
    <col min="14" max="14" width="2.25" style="3" customWidth="1"/>
    <col min="15" max="15" width="10.125" style="3" customWidth="1"/>
    <col min="16" max="19" width="4.125" style="3" customWidth="1"/>
    <col min="20" max="20" width="5.625" style="3" customWidth="1"/>
    <col min="21" max="16384" width="9" style="3"/>
  </cols>
  <sheetData>
    <row r="1" spans="1:27" ht="24" x14ac:dyDescent="0.4">
      <c r="A1" s="9" t="s">
        <v>170</v>
      </c>
      <c r="U1" s="63"/>
      <c r="V1" s="63"/>
      <c r="W1" s="63"/>
      <c r="X1" s="63"/>
      <c r="Y1" s="63"/>
      <c r="Z1" s="63"/>
      <c r="AA1" s="63"/>
    </row>
    <row r="2" spans="1:27" s="10" customFormat="1" ht="24" x14ac:dyDescent="0.4">
      <c r="N2" s="342" t="s">
        <v>285</v>
      </c>
      <c r="O2" s="342"/>
      <c r="P2" s="11"/>
      <c r="Q2" s="5" t="s">
        <v>102</v>
      </c>
      <c r="R2" s="11"/>
      <c r="S2" s="5" t="s">
        <v>40</v>
      </c>
      <c r="U2" s="95"/>
      <c r="V2" s="95"/>
      <c r="W2" s="95"/>
      <c r="X2" s="95"/>
      <c r="Y2" s="95"/>
      <c r="Z2" s="95"/>
      <c r="AA2" s="95"/>
    </row>
    <row r="3" spans="1:27" x14ac:dyDescent="0.4">
      <c r="A3" s="12"/>
      <c r="U3" s="63"/>
      <c r="V3" s="63"/>
      <c r="W3" s="63"/>
      <c r="X3" s="63"/>
      <c r="Y3" s="63"/>
      <c r="Z3" s="63"/>
      <c r="AA3" s="63"/>
    </row>
    <row r="4" spans="1:27" x14ac:dyDescent="0.4">
      <c r="A4" s="12"/>
      <c r="U4" s="63"/>
      <c r="V4" s="63"/>
      <c r="W4" s="63"/>
      <c r="X4" s="63"/>
      <c r="Y4" s="63"/>
      <c r="Z4" s="63"/>
      <c r="AA4" s="63"/>
    </row>
    <row r="5" spans="1:27" s="10" customFormat="1" ht="25.5" x14ac:dyDescent="0.4">
      <c r="A5" s="13" t="s">
        <v>0</v>
      </c>
      <c r="U5" s="95"/>
      <c r="V5" s="95"/>
      <c r="W5" s="95"/>
      <c r="X5" s="95"/>
      <c r="Y5" s="95"/>
      <c r="Z5" s="95"/>
      <c r="AA5" s="95"/>
    </row>
    <row r="6" spans="1:27" s="10" customFormat="1" ht="25.5" x14ac:dyDescent="0.4">
      <c r="A6" s="14" t="s">
        <v>263</v>
      </c>
      <c r="U6" s="95"/>
      <c r="V6" s="95"/>
      <c r="W6" s="95"/>
      <c r="X6" s="95"/>
      <c r="Y6" s="95"/>
      <c r="Z6" s="95"/>
      <c r="AA6" s="95"/>
    </row>
    <row r="7" spans="1:27" x14ac:dyDescent="0.4">
      <c r="A7" s="12"/>
      <c r="U7" s="63"/>
      <c r="V7" s="63"/>
      <c r="W7" s="63"/>
      <c r="X7" s="63"/>
      <c r="Y7" s="63"/>
      <c r="Z7" s="63"/>
      <c r="AA7" s="63"/>
    </row>
    <row r="8" spans="1:27" ht="24" x14ac:dyDescent="0.4">
      <c r="A8" s="4"/>
      <c r="B8" s="4"/>
      <c r="C8" s="4"/>
      <c r="D8" s="4"/>
      <c r="E8" s="4"/>
      <c r="F8" s="4"/>
      <c r="G8" s="236" t="s">
        <v>130</v>
      </c>
      <c r="H8" s="236"/>
      <c r="I8" s="236"/>
      <c r="J8" s="236"/>
      <c r="K8" s="253"/>
      <c r="L8" s="253"/>
      <c r="M8" s="253"/>
      <c r="N8" s="253"/>
      <c r="U8" s="63"/>
      <c r="V8" s="63"/>
      <c r="W8" s="63"/>
      <c r="X8" s="63"/>
      <c r="Y8" s="63"/>
      <c r="Z8" s="63"/>
      <c r="AA8" s="63"/>
    </row>
    <row r="9" spans="1:27" ht="30.75" customHeight="1" x14ac:dyDescent="0.4">
      <c r="A9" s="9"/>
      <c r="B9" s="4"/>
      <c r="C9" s="4"/>
      <c r="D9" s="4"/>
      <c r="E9" s="4"/>
      <c r="F9" s="4"/>
      <c r="G9" s="4"/>
      <c r="H9" s="4"/>
      <c r="I9" s="4"/>
      <c r="J9" s="4"/>
      <c r="K9" s="253"/>
      <c r="L9" s="253"/>
      <c r="M9" s="253"/>
      <c r="N9" s="253"/>
      <c r="O9" s="253"/>
      <c r="P9" s="253"/>
      <c r="Q9" s="253"/>
      <c r="R9" s="253"/>
      <c r="S9" s="253"/>
      <c r="U9" s="63"/>
      <c r="V9" s="63"/>
      <c r="W9" s="63"/>
      <c r="X9" s="63"/>
      <c r="Y9" s="63"/>
      <c r="Z9" s="63"/>
      <c r="AA9" s="63"/>
    </row>
    <row r="10" spans="1:27" ht="30" customHeight="1" x14ac:dyDescent="0.4">
      <c r="A10" s="4"/>
      <c r="B10" s="4"/>
      <c r="C10" s="4"/>
      <c r="D10" s="4"/>
      <c r="E10" s="4"/>
      <c r="F10" s="4"/>
      <c r="G10" s="236" t="s">
        <v>131</v>
      </c>
      <c r="H10" s="236"/>
      <c r="I10" s="236"/>
      <c r="J10" s="236"/>
      <c r="K10" s="346"/>
      <c r="L10" s="346"/>
      <c r="M10" s="346"/>
      <c r="N10" s="346"/>
      <c r="O10" s="346"/>
      <c r="P10" s="346"/>
      <c r="Q10" s="346"/>
      <c r="R10" s="346"/>
      <c r="S10" s="346"/>
      <c r="U10" s="121"/>
      <c r="V10" s="63"/>
      <c r="W10" s="63"/>
      <c r="X10" s="63"/>
      <c r="Y10" s="63"/>
      <c r="Z10" s="63"/>
      <c r="AA10" s="63"/>
    </row>
    <row r="11" spans="1:27" ht="30" customHeight="1" x14ac:dyDescent="0.4">
      <c r="A11" s="4"/>
      <c r="B11" s="4"/>
      <c r="C11" s="4"/>
      <c r="D11" s="4"/>
      <c r="E11" s="4"/>
      <c r="F11" s="4"/>
      <c r="G11" s="236" t="s">
        <v>132</v>
      </c>
      <c r="H11" s="236"/>
      <c r="I11" s="236"/>
      <c r="J11" s="236"/>
      <c r="K11" s="346"/>
      <c r="L11" s="346"/>
      <c r="M11" s="346"/>
      <c r="N11" s="346"/>
      <c r="O11" s="346"/>
      <c r="P11" s="346"/>
      <c r="Q11" s="346"/>
      <c r="R11" s="15" t="s">
        <v>60</v>
      </c>
      <c r="S11" s="15"/>
      <c r="T11" s="16"/>
      <c r="U11" s="63"/>
      <c r="V11" s="63"/>
      <c r="W11" s="63"/>
      <c r="X11" s="63"/>
      <c r="Y11" s="63"/>
      <c r="Z11" s="63"/>
      <c r="AA11" s="63"/>
    </row>
    <row r="12" spans="1:27" ht="35.1" customHeight="1" x14ac:dyDescent="0.4">
      <c r="A12" s="12"/>
      <c r="U12" s="63"/>
      <c r="V12" s="63"/>
      <c r="W12" s="63"/>
      <c r="X12" s="63"/>
      <c r="Y12" s="63"/>
      <c r="Z12" s="63"/>
      <c r="AA12" s="63"/>
    </row>
    <row r="13" spans="1:27" ht="27.75" customHeight="1" x14ac:dyDescent="0.4">
      <c r="A13" s="347" t="s">
        <v>275</v>
      </c>
      <c r="B13" s="347"/>
      <c r="C13" s="347"/>
      <c r="D13" s="347"/>
      <c r="E13" s="347"/>
      <c r="F13" s="347"/>
      <c r="G13" s="347"/>
      <c r="H13" s="347"/>
      <c r="I13" s="347"/>
      <c r="J13" s="347"/>
      <c r="K13" s="347"/>
      <c r="L13" s="347"/>
      <c r="M13" s="347"/>
      <c r="N13" s="347"/>
      <c r="O13" s="347"/>
      <c r="P13" s="347"/>
      <c r="Q13" s="347"/>
      <c r="R13" s="347"/>
      <c r="S13" s="347"/>
      <c r="T13" s="10"/>
      <c r="U13" s="104"/>
      <c r="V13" s="63"/>
      <c r="W13" s="63"/>
      <c r="X13" s="63"/>
      <c r="Y13" s="63"/>
      <c r="Z13" s="63"/>
      <c r="AA13" s="63"/>
    </row>
    <row r="14" spans="1:27" x14ac:dyDescent="0.4">
      <c r="A14" s="17"/>
      <c r="U14" s="63"/>
      <c r="V14" s="63"/>
      <c r="W14" s="63"/>
      <c r="X14" s="63"/>
      <c r="Y14" s="63"/>
      <c r="Z14" s="63"/>
      <c r="AA14" s="63"/>
    </row>
    <row r="15" spans="1:27" ht="54.75" customHeight="1" x14ac:dyDescent="0.4">
      <c r="A15" s="348" t="s">
        <v>276</v>
      </c>
      <c r="B15" s="348"/>
      <c r="C15" s="348"/>
      <c r="D15" s="348"/>
      <c r="E15" s="348"/>
      <c r="F15" s="348"/>
      <c r="G15" s="348"/>
      <c r="H15" s="348"/>
      <c r="I15" s="348"/>
      <c r="J15" s="348"/>
      <c r="K15" s="348"/>
      <c r="L15" s="348"/>
      <c r="M15" s="348"/>
      <c r="N15" s="348"/>
      <c r="O15" s="348"/>
      <c r="P15" s="348"/>
      <c r="Q15" s="348"/>
      <c r="R15" s="348"/>
      <c r="S15" s="348"/>
      <c r="T15" s="10"/>
      <c r="U15" s="63"/>
      <c r="V15" s="63"/>
      <c r="W15" s="63"/>
      <c r="X15" s="63"/>
      <c r="Y15" s="63"/>
      <c r="Z15" s="63"/>
      <c r="AA15" s="63"/>
    </row>
    <row r="16" spans="1:27" ht="57" customHeight="1" x14ac:dyDescent="0.4">
      <c r="A16" s="12"/>
      <c r="I16" s="134"/>
      <c r="U16" s="63"/>
      <c r="V16" s="63"/>
      <c r="W16" s="63"/>
      <c r="X16" s="63"/>
      <c r="Y16" s="63"/>
      <c r="Z16" s="63"/>
      <c r="AA16" s="63"/>
    </row>
    <row r="17" spans="1:27" ht="24" x14ac:dyDescent="0.4">
      <c r="A17" s="165" t="s">
        <v>2</v>
      </c>
      <c r="B17" s="165"/>
      <c r="C17" s="165"/>
      <c r="D17" s="165"/>
      <c r="E17" s="165"/>
      <c r="F17" s="165"/>
      <c r="G17" s="165"/>
      <c r="H17" s="165"/>
      <c r="I17" s="165"/>
      <c r="J17" s="165"/>
      <c r="K17" s="165"/>
      <c r="L17" s="165"/>
      <c r="M17" s="165"/>
      <c r="N17" s="165"/>
      <c r="O17" s="165"/>
      <c r="P17" s="165"/>
      <c r="Q17" s="165"/>
      <c r="R17" s="165"/>
      <c r="S17" s="165"/>
      <c r="T17" s="10"/>
      <c r="U17" s="63"/>
      <c r="V17" s="63"/>
      <c r="W17" s="63"/>
      <c r="X17" s="63"/>
      <c r="Y17" s="63"/>
      <c r="Z17" s="63"/>
      <c r="AA17" s="63"/>
    </row>
    <row r="18" spans="1:27" x14ac:dyDescent="0.4">
      <c r="A18" s="18"/>
      <c r="U18" s="63"/>
      <c r="V18" s="63"/>
      <c r="W18" s="63"/>
      <c r="X18" s="63"/>
      <c r="Y18" s="63"/>
      <c r="Z18" s="63"/>
      <c r="AA18" s="63"/>
    </row>
    <row r="19" spans="1:27" ht="54.95" customHeight="1" x14ac:dyDescent="0.4">
      <c r="A19" s="19" t="s">
        <v>3</v>
      </c>
      <c r="B19" s="4"/>
      <c r="D19" s="349"/>
      <c r="E19" s="349"/>
      <c r="F19" s="349"/>
      <c r="G19" s="349"/>
      <c r="H19" s="349"/>
      <c r="I19" s="349"/>
      <c r="J19" s="349"/>
      <c r="K19" s="349"/>
      <c r="L19" s="349"/>
      <c r="M19" s="349"/>
      <c r="N19" s="349"/>
      <c r="O19" s="349"/>
      <c r="P19" s="349"/>
      <c r="Q19" s="349"/>
      <c r="R19" s="349"/>
      <c r="S19" s="349"/>
      <c r="U19" s="63"/>
      <c r="V19" s="63"/>
      <c r="W19" s="63"/>
      <c r="X19" s="63"/>
      <c r="Y19" s="63"/>
      <c r="Z19" s="63"/>
      <c r="AA19" s="63"/>
    </row>
    <row r="20" spans="1:27" ht="35.1" customHeight="1" x14ac:dyDescent="0.4">
      <c r="A20" s="19"/>
      <c r="B20" s="4"/>
      <c r="U20" s="63"/>
      <c r="V20" s="63"/>
      <c r="W20" s="63"/>
      <c r="X20" s="63"/>
      <c r="Y20" s="63"/>
      <c r="Z20" s="63"/>
      <c r="AA20" s="63"/>
    </row>
    <row r="21" spans="1:27" ht="35.1" customHeight="1" x14ac:dyDescent="0.4">
      <c r="A21" s="19" t="s">
        <v>34</v>
      </c>
      <c r="B21" s="4"/>
      <c r="G21" s="350">
        <f>B100</f>
        <v>0</v>
      </c>
      <c r="H21" s="350"/>
      <c r="I21" s="350"/>
      <c r="J21" s="350"/>
      <c r="K21" s="4" t="s">
        <v>35</v>
      </c>
      <c r="L21" s="4"/>
      <c r="O21" s="20"/>
      <c r="U21" s="63"/>
      <c r="V21" s="63"/>
      <c r="W21" s="63"/>
      <c r="X21" s="63"/>
      <c r="Y21" s="63"/>
      <c r="Z21" s="63"/>
      <c r="AA21" s="63"/>
    </row>
    <row r="22" spans="1:27" ht="35.1" customHeight="1" x14ac:dyDescent="0.4">
      <c r="A22" s="19"/>
      <c r="B22" s="4"/>
      <c r="U22" s="63"/>
      <c r="V22" s="63"/>
      <c r="W22" s="63"/>
      <c r="X22" s="63"/>
      <c r="Y22" s="63"/>
      <c r="Z22" s="63"/>
      <c r="AA22" s="63"/>
    </row>
    <row r="23" spans="1:27" ht="35.1" customHeight="1" x14ac:dyDescent="0.4">
      <c r="A23" s="19" t="s">
        <v>4</v>
      </c>
      <c r="B23" s="4"/>
      <c r="U23" s="63"/>
      <c r="V23" s="63"/>
      <c r="W23" s="63"/>
      <c r="X23" s="63"/>
      <c r="Y23" s="63"/>
      <c r="Z23" s="63"/>
      <c r="AA23" s="63"/>
    </row>
    <row r="24" spans="1:27" ht="24" x14ac:dyDescent="0.4">
      <c r="A24" s="19" t="s">
        <v>111</v>
      </c>
      <c r="B24" s="19"/>
      <c r="C24" s="19"/>
      <c r="D24" s="19"/>
      <c r="E24" s="19"/>
      <c r="F24" s="19"/>
      <c r="G24" s="19"/>
      <c r="H24" s="19"/>
      <c r="I24" s="19"/>
      <c r="J24" s="21"/>
      <c r="U24" s="63"/>
      <c r="V24" s="63"/>
      <c r="W24" s="63"/>
      <c r="X24" s="63"/>
      <c r="Y24" s="63"/>
      <c r="Z24" s="63"/>
      <c r="AA24" s="63"/>
    </row>
    <row r="25" spans="1:27" ht="24" x14ac:dyDescent="0.4">
      <c r="A25" s="19" t="s">
        <v>112</v>
      </c>
      <c r="B25" s="19"/>
      <c r="C25" s="19"/>
      <c r="D25" s="19"/>
      <c r="E25" s="19"/>
      <c r="F25" s="19"/>
      <c r="G25" s="19"/>
      <c r="H25" s="19"/>
      <c r="I25" s="19"/>
      <c r="J25" s="21"/>
      <c r="U25" s="63"/>
      <c r="V25" s="63"/>
      <c r="W25" s="63"/>
      <c r="X25" s="63"/>
      <c r="Y25" s="63"/>
      <c r="Z25" s="63"/>
      <c r="AA25" s="63"/>
    </row>
    <row r="26" spans="1:27" ht="24" x14ac:dyDescent="0.4">
      <c r="A26" s="19" t="s">
        <v>113</v>
      </c>
      <c r="B26" s="19"/>
      <c r="C26" s="19"/>
      <c r="D26" s="19"/>
      <c r="E26" s="19"/>
      <c r="F26" s="19"/>
      <c r="G26" s="19"/>
      <c r="H26" s="19"/>
      <c r="I26" s="19"/>
      <c r="J26" s="21"/>
      <c r="U26" s="63"/>
      <c r="V26" s="63"/>
      <c r="W26" s="63"/>
      <c r="X26" s="63"/>
      <c r="Y26" s="63"/>
      <c r="Z26" s="63"/>
      <c r="AA26" s="63"/>
    </row>
    <row r="27" spans="1:27" ht="24" x14ac:dyDescent="0.4">
      <c r="A27" s="19" t="s">
        <v>114</v>
      </c>
      <c r="B27" s="19"/>
      <c r="C27" s="19"/>
      <c r="D27" s="19"/>
      <c r="E27" s="19"/>
      <c r="F27" s="19"/>
      <c r="G27" s="19"/>
      <c r="H27" s="19"/>
      <c r="I27" s="19"/>
      <c r="J27" s="21"/>
      <c r="U27" s="63"/>
      <c r="V27" s="63"/>
      <c r="W27" s="63"/>
      <c r="X27" s="63"/>
      <c r="Y27" s="63"/>
      <c r="Z27" s="63"/>
      <c r="AA27" s="63"/>
    </row>
    <row r="28" spans="1:27" ht="24" x14ac:dyDescent="0.4">
      <c r="A28" s="19" t="s">
        <v>115</v>
      </c>
      <c r="B28" s="19"/>
      <c r="C28" s="19"/>
      <c r="D28" s="19"/>
      <c r="E28" s="19"/>
      <c r="F28" s="19"/>
      <c r="G28" s="19"/>
      <c r="H28" s="19"/>
      <c r="I28" s="19"/>
      <c r="J28" s="21"/>
      <c r="U28" s="63"/>
      <c r="V28" s="63"/>
      <c r="W28" s="63"/>
      <c r="X28" s="63"/>
      <c r="Y28" s="63"/>
      <c r="Z28" s="63"/>
      <c r="AA28" s="63"/>
    </row>
    <row r="29" spans="1:27" ht="24" x14ac:dyDescent="0.4">
      <c r="A29" s="22"/>
      <c r="B29" s="4"/>
      <c r="U29" s="63"/>
      <c r="V29" s="63"/>
      <c r="W29" s="63"/>
      <c r="X29" s="63"/>
      <c r="Y29" s="63"/>
      <c r="Z29" s="63"/>
      <c r="AA29" s="63"/>
    </row>
    <row r="30" spans="1:27" ht="34.5" customHeight="1" x14ac:dyDescent="0.4">
      <c r="A30" s="19" t="s">
        <v>5</v>
      </c>
      <c r="U30" s="63"/>
      <c r="V30" s="63"/>
      <c r="W30" s="63"/>
      <c r="X30" s="63"/>
      <c r="Y30" s="63"/>
      <c r="Z30" s="63"/>
      <c r="AA30" s="63"/>
    </row>
    <row r="31" spans="1:27" x14ac:dyDescent="0.4">
      <c r="A31" s="18"/>
      <c r="U31" s="63"/>
      <c r="V31" s="63"/>
      <c r="W31" s="63"/>
      <c r="X31" s="63"/>
      <c r="Y31" s="63"/>
      <c r="Z31" s="63"/>
      <c r="AA31" s="63"/>
    </row>
    <row r="32" spans="1:27" ht="39.950000000000003" customHeight="1" x14ac:dyDescent="0.4">
      <c r="B32" s="148" t="s">
        <v>6</v>
      </c>
      <c r="C32" s="148"/>
      <c r="D32" s="148"/>
      <c r="E32" s="223"/>
      <c r="F32" s="223"/>
      <c r="G32" s="223"/>
      <c r="H32" s="223"/>
      <c r="I32" s="223"/>
      <c r="J32" s="223"/>
      <c r="K32" s="223"/>
      <c r="L32" s="223"/>
      <c r="M32" s="223"/>
      <c r="N32" s="223"/>
      <c r="O32" s="223"/>
      <c r="P32" s="223"/>
      <c r="Q32" s="223"/>
      <c r="R32" s="223"/>
      <c r="S32" s="23"/>
      <c r="U32" s="63"/>
      <c r="V32" s="63"/>
      <c r="W32" s="63"/>
      <c r="X32" s="63"/>
      <c r="Y32" s="63"/>
      <c r="Z32" s="63"/>
      <c r="AA32" s="63"/>
    </row>
    <row r="33" spans="1:27" ht="20.25" customHeight="1" x14ac:dyDescent="0.4">
      <c r="B33" s="148" t="s">
        <v>7</v>
      </c>
      <c r="C33" s="148"/>
      <c r="D33" s="148"/>
      <c r="E33" s="343" t="s">
        <v>151</v>
      </c>
      <c r="F33" s="344"/>
      <c r="G33" s="344"/>
      <c r="H33" s="344"/>
      <c r="I33" s="344"/>
      <c r="J33" s="344"/>
      <c r="K33" s="344"/>
      <c r="L33" s="344"/>
      <c r="M33" s="344"/>
      <c r="N33" s="344"/>
      <c r="O33" s="344"/>
      <c r="P33" s="344"/>
      <c r="Q33" s="344"/>
      <c r="R33" s="345"/>
      <c r="S33" s="23"/>
      <c r="U33" s="63"/>
      <c r="V33" s="63"/>
      <c r="W33" s="63"/>
      <c r="X33" s="63"/>
      <c r="Y33" s="63"/>
      <c r="Z33" s="63"/>
      <c r="AA33" s="63"/>
    </row>
    <row r="34" spans="1:27" ht="39.950000000000003" customHeight="1" x14ac:dyDescent="0.4">
      <c r="B34" s="148"/>
      <c r="C34" s="148"/>
      <c r="D34" s="148"/>
      <c r="E34" s="220"/>
      <c r="F34" s="221"/>
      <c r="G34" s="221"/>
      <c r="H34" s="221"/>
      <c r="I34" s="221"/>
      <c r="J34" s="221"/>
      <c r="K34" s="221"/>
      <c r="L34" s="221"/>
      <c r="M34" s="221"/>
      <c r="N34" s="221"/>
      <c r="O34" s="221"/>
      <c r="P34" s="221"/>
      <c r="Q34" s="221"/>
      <c r="R34" s="222"/>
      <c r="S34" s="23"/>
      <c r="U34" s="63"/>
      <c r="V34" s="63"/>
      <c r="W34" s="63"/>
      <c r="X34" s="63"/>
      <c r="Y34" s="63"/>
      <c r="Z34" s="63"/>
      <c r="AA34" s="63"/>
    </row>
    <row r="35" spans="1:27" ht="39.950000000000003" customHeight="1" x14ac:dyDescent="0.4">
      <c r="B35" s="354" t="s">
        <v>133</v>
      </c>
      <c r="C35" s="354"/>
      <c r="D35" s="354"/>
      <c r="E35" s="210" t="s">
        <v>93</v>
      </c>
      <c r="F35" s="355"/>
      <c r="G35" s="356"/>
      <c r="H35" s="356"/>
      <c r="I35" s="356"/>
      <c r="J35" s="357"/>
      <c r="K35" s="358" t="s">
        <v>127</v>
      </c>
      <c r="L35" s="358"/>
      <c r="M35" s="356"/>
      <c r="N35" s="356"/>
      <c r="O35" s="356"/>
      <c r="P35" s="356"/>
      <c r="Q35" s="356"/>
      <c r="R35" s="357"/>
      <c r="S35" s="23"/>
      <c r="U35" s="63"/>
      <c r="V35" s="63"/>
      <c r="W35" s="63"/>
      <c r="X35" s="63"/>
      <c r="Y35" s="63"/>
      <c r="Z35" s="63"/>
      <c r="AA35" s="63"/>
    </row>
    <row r="36" spans="1:27" ht="39.950000000000003" customHeight="1" x14ac:dyDescent="0.4">
      <c r="B36" s="148" t="s">
        <v>49</v>
      </c>
      <c r="C36" s="148"/>
      <c r="D36" s="148"/>
      <c r="E36" s="359"/>
      <c r="F36" s="356"/>
      <c r="G36" s="356"/>
      <c r="H36" s="356"/>
      <c r="I36" s="356"/>
      <c r="J36" s="356"/>
      <c r="K36" s="356"/>
      <c r="L36" s="356"/>
      <c r="M36" s="356"/>
      <c r="N36" s="356"/>
      <c r="O36" s="356"/>
      <c r="P36" s="356"/>
      <c r="Q36" s="356"/>
      <c r="R36" s="357"/>
      <c r="S36" s="23"/>
      <c r="U36" s="63"/>
      <c r="V36" s="63"/>
      <c r="W36" s="63"/>
      <c r="X36" s="63"/>
      <c r="Y36" s="63"/>
      <c r="Z36" s="63"/>
      <c r="AA36" s="63"/>
    </row>
    <row r="37" spans="1:27" ht="12.75" customHeight="1" x14ac:dyDescent="0.4">
      <c r="B37" s="24"/>
      <c r="C37" s="24"/>
      <c r="D37" s="24"/>
      <c r="E37" s="25"/>
      <c r="F37" s="25"/>
      <c r="G37" s="25"/>
      <c r="H37" s="25"/>
      <c r="I37" s="25"/>
      <c r="J37" s="25"/>
      <c r="K37" s="25"/>
      <c r="L37" s="25"/>
      <c r="M37" s="25"/>
      <c r="N37" s="25"/>
      <c r="O37" s="25"/>
      <c r="P37" s="25"/>
      <c r="Q37" s="25"/>
      <c r="R37" s="25"/>
      <c r="S37" s="23"/>
      <c r="U37" s="63"/>
      <c r="V37" s="63"/>
      <c r="W37" s="63"/>
      <c r="X37" s="63"/>
      <c r="Y37" s="63"/>
      <c r="Z37" s="63"/>
      <c r="AA37" s="63"/>
    </row>
    <row r="38" spans="1:27" ht="24" x14ac:dyDescent="0.4">
      <c r="A38" s="9" t="s">
        <v>9</v>
      </c>
      <c r="U38" s="63"/>
      <c r="V38" s="63"/>
      <c r="W38" s="63"/>
      <c r="X38" s="63"/>
      <c r="Y38" s="63"/>
      <c r="Z38" s="63"/>
      <c r="AA38" s="63"/>
    </row>
    <row r="39" spans="1:27" ht="54" customHeight="1" x14ac:dyDescent="0.4">
      <c r="A39" s="351" t="s">
        <v>10</v>
      </c>
      <c r="B39" s="351"/>
      <c r="C39" s="351"/>
      <c r="D39" s="351"/>
      <c r="E39" s="351"/>
      <c r="F39" s="351"/>
      <c r="G39" s="351"/>
      <c r="H39" s="351"/>
      <c r="I39" s="351"/>
      <c r="J39" s="351"/>
      <c r="K39" s="351"/>
      <c r="L39" s="351"/>
      <c r="M39" s="351"/>
      <c r="N39" s="351"/>
      <c r="O39" s="351"/>
      <c r="P39" s="351"/>
      <c r="Q39" s="351"/>
      <c r="R39" s="351"/>
      <c r="S39" s="351"/>
      <c r="T39" s="10"/>
      <c r="U39" s="63"/>
      <c r="V39" s="63"/>
      <c r="W39" s="63"/>
      <c r="X39" s="63"/>
      <c r="Y39" s="63"/>
      <c r="Z39" s="63"/>
      <c r="AA39" s="63"/>
    </row>
    <row r="40" spans="1:27" ht="45" customHeight="1" x14ac:dyDescent="0.4">
      <c r="A40" s="293" t="s">
        <v>227</v>
      </c>
      <c r="B40" s="294"/>
      <c r="C40" s="294"/>
      <c r="D40" s="295"/>
      <c r="E40" s="272" t="s">
        <v>123</v>
      </c>
      <c r="F40" s="273"/>
      <c r="G40" s="273"/>
      <c r="H40" s="273"/>
      <c r="I40" s="273"/>
      <c r="J40" s="273"/>
      <c r="K40" s="273"/>
      <c r="L40" s="273"/>
      <c r="M40" s="273"/>
      <c r="N40" s="273"/>
      <c r="O40" s="273"/>
      <c r="P40" s="273"/>
      <c r="Q40" s="273"/>
      <c r="R40" s="273"/>
      <c r="S40" s="274"/>
      <c r="T40" s="23"/>
      <c r="U40" s="63"/>
      <c r="V40" s="63"/>
      <c r="W40" s="63"/>
      <c r="X40" s="63"/>
      <c r="Y40" s="63"/>
      <c r="Z40" s="63"/>
      <c r="AA40" s="63"/>
    </row>
    <row r="41" spans="1:27" ht="45" customHeight="1" x14ac:dyDescent="0.4">
      <c r="A41" s="299"/>
      <c r="B41" s="300"/>
      <c r="C41" s="300"/>
      <c r="D41" s="301"/>
      <c r="E41" s="278" t="s">
        <v>72</v>
      </c>
      <c r="F41" s="279"/>
      <c r="G41" s="279"/>
      <c r="H41" s="352"/>
      <c r="I41" s="353"/>
      <c r="J41" s="353"/>
      <c r="K41" s="353"/>
      <c r="L41" s="353"/>
      <c r="M41" s="353"/>
      <c r="N41" s="353"/>
      <c r="O41" s="353"/>
      <c r="P41" s="353"/>
      <c r="Q41" s="353"/>
      <c r="R41" s="353"/>
      <c r="S41" s="26" t="s">
        <v>71</v>
      </c>
      <c r="T41" s="23"/>
      <c r="U41" s="63"/>
      <c r="V41" s="63"/>
      <c r="W41" s="63"/>
      <c r="X41" s="63"/>
      <c r="Y41" s="63"/>
      <c r="Z41" s="63"/>
      <c r="AA41" s="63"/>
    </row>
    <row r="42" spans="1:27" ht="45" customHeight="1" x14ac:dyDescent="0.4">
      <c r="A42" s="290" t="s">
        <v>11</v>
      </c>
      <c r="B42" s="291"/>
      <c r="C42" s="291"/>
      <c r="D42" s="291"/>
      <c r="E42" s="273"/>
      <c r="F42" s="273"/>
      <c r="G42" s="273"/>
      <c r="H42" s="273"/>
      <c r="I42" s="273"/>
      <c r="J42" s="273"/>
      <c r="K42" s="273"/>
      <c r="L42" s="273"/>
      <c r="M42" s="273"/>
      <c r="N42" s="273"/>
      <c r="O42" s="273"/>
      <c r="P42" s="273"/>
      <c r="Q42" s="273"/>
      <c r="R42" s="273"/>
      <c r="S42" s="277"/>
      <c r="T42" s="23"/>
      <c r="U42" s="63"/>
      <c r="V42" s="63"/>
      <c r="W42" s="63"/>
      <c r="X42" s="63"/>
      <c r="Y42" s="63"/>
      <c r="Z42" s="63"/>
      <c r="AA42" s="63"/>
    </row>
    <row r="43" spans="1:27" ht="52.5" customHeight="1" x14ac:dyDescent="0.4">
      <c r="A43" s="326" t="s">
        <v>116</v>
      </c>
      <c r="B43" s="290"/>
      <c r="C43" s="290"/>
      <c r="D43" s="290"/>
      <c r="E43" s="27" t="s">
        <v>41</v>
      </c>
      <c r="F43" s="28"/>
      <c r="G43" s="29" t="s">
        <v>38</v>
      </c>
      <c r="H43" s="28"/>
      <c r="I43" s="29" t="s">
        <v>39</v>
      </c>
      <c r="J43" s="28"/>
      <c r="K43" s="30" t="s">
        <v>40</v>
      </c>
      <c r="L43" s="31" t="s">
        <v>172</v>
      </c>
      <c r="M43" s="28"/>
      <c r="N43" s="32" t="s">
        <v>71</v>
      </c>
      <c r="O43" s="332" t="s">
        <v>171</v>
      </c>
      <c r="P43" s="333"/>
      <c r="Q43" s="333"/>
      <c r="R43" s="333"/>
      <c r="S43" s="334"/>
      <c r="U43" s="63"/>
      <c r="V43" s="63"/>
      <c r="W43" s="63"/>
      <c r="X43" s="63"/>
      <c r="Y43" s="63"/>
      <c r="Z43" s="63"/>
      <c r="AA43" s="63"/>
    </row>
    <row r="44" spans="1:27" ht="63" customHeight="1" x14ac:dyDescent="0.4">
      <c r="A44" s="326" t="s">
        <v>117</v>
      </c>
      <c r="B44" s="326"/>
      <c r="C44" s="326"/>
      <c r="D44" s="326"/>
      <c r="E44" s="335"/>
      <c r="F44" s="336"/>
      <c r="G44" s="336"/>
      <c r="H44" s="336"/>
      <c r="I44" s="336"/>
      <c r="J44" s="336"/>
      <c r="K44" s="336"/>
      <c r="L44" s="336"/>
      <c r="M44" s="336"/>
      <c r="N44" s="336"/>
      <c r="O44" s="336"/>
      <c r="P44" s="336"/>
      <c r="Q44" s="336"/>
      <c r="R44" s="336"/>
      <c r="S44" s="337"/>
      <c r="U44" s="63"/>
      <c r="V44" s="63"/>
      <c r="W44" s="63"/>
      <c r="X44" s="63"/>
      <c r="Y44" s="63"/>
      <c r="Z44" s="63"/>
      <c r="AA44" s="63"/>
    </row>
    <row r="45" spans="1:27" ht="74.25" customHeight="1" x14ac:dyDescent="0.4">
      <c r="A45" s="338" t="s">
        <v>176</v>
      </c>
      <c r="B45" s="339"/>
      <c r="C45" s="339"/>
      <c r="D45" s="338"/>
      <c r="E45" s="328"/>
      <c r="F45" s="328"/>
      <c r="G45" s="33" t="s">
        <v>36</v>
      </c>
      <c r="H45" s="340" t="s">
        <v>177</v>
      </c>
      <c r="I45" s="340"/>
      <c r="J45" s="34"/>
      <c r="K45" s="341" t="s">
        <v>36</v>
      </c>
      <c r="L45" s="341"/>
      <c r="M45" s="341" t="s">
        <v>178</v>
      </c>
      <c r="N45" s="341"/>
      <c r="O45" s="341"/>
      <c r="P45" s="213"/>
      <c r="Q45" s="213"/>
      <c r="R45" s="32" t="s">
        <v>37</v>
      </c>
      <c r="S45" s="35"/>
      <c r="U45" s="63"/>
      <c r="V45" s="63"/>
      <c r="W45" s="63"/>
      <c r="X45" s="63"/>
      <c r="Y45" s="63"/>
      <c r="Z45" s="63"/>
      <c r="AA45" s="63"/>
    </row>
    <row r="46" spans="1:27" ht="65.25" customHeight="1" x14ac:dyDescent="0.4">
      <c r="A46" s="326" t="s">
        <v>118</v>
      </c>
      <c r="B46" s="290"/>
      <c r="C46" s="290"/>
      <c r="D46" s="290"/>
      <c r="E46" s="327"/>
      <c r="F46" s="328"/>
      <c r="G46" s="36" t="s">
        <v>36</v>
      </c>
      <c r="H46" s="37"/>
      <c r="I46" s="37"/>
      <c r="J46" s="37"/>
      <c r="K46" s="37"/>
      <c r="L46" s="37"/>
      <c r="M46" s="37"/>
      <c r="N46" s="37"/>
      <c r="O46" s="37"/>
      <c r="P46" s="38"/>
      <c r="Q46" s="38"/>
      <c r="R46" s="38"/>
      <c r="S46" s="35"/>
      <c r="U46" s="63"/>
      <c r="V46" s="63"/>
      <c r="W46" s="63"/>
      <c r="X46" s="63"/>
      <c r="Y46" s="63"/>
      <c r="Z46" s="63"/>
      <c r="AA46" s="63"/>
    </row>
    <row r="47" spans="1:27" ht="82.5" customHeight="1" x14ac:dyDescent="0.4">
      <c r="A47" s="326" t="s">
        <v>119</v>
      </c>
      <c r="B47" s="290"/>
      <c r="C47" s="290"/>
      <c r="D47" s="290"/>
      <c r="E47" s="329" t="str">
        <f>IF(D19="","",D19)</f>
        <v/>
      </c>
      <c r="F47" s="330"/>
      <c r="G47" s="330"/>
      <c r="H47" s="330"/>
      <c r="I47" s="330"/>
      <c r="J47" s="330"/>
      <c r="K47" s="330"/>
      <c r="L47" s="330"/>
      <c r="M47" s="330"/>
      <c r="N47" s="330"/>
      <c r="O47" s="330"/>
      <c r="P47" s="330"/>
      <c r="Q47" s="330"/>
      <c r="R47" s="330"/>
      <c r="S47" s="331"/>
      <c r="U47" s="63"/>
      <c r="V47" s="63"/>
      <c r="W47" s="63"/>
      <c r="X47" s="63"/>
      <c r="Y47" s="63"/>
      <c r="Z47" s="63"/>
      <c r="AA47" s="63"/>
    </row>
    <row r="48" spans="1:27" ht="154.5" customHeight="1" x14ac:dyDescent="0.4">
      <c r="A48" s="326" t="s">
        <v>12</v>
      </c>
      <c r="B48" s="326"/>
      <c r="C48" s="326"/>
      <c r="D48" s="326"/>
      <c r="E48" s="203"/>
      <c r="F48" s="204"/>
      <c r="G48" s="204"/>
      <c r="H48" s="204"/>
      <c r="I48" s="204"/>
      <c r="J48" s="204"/>
      <c r="K48" s="204"/>
      <c r="L48" s="204"/>
      <c r="M48" s="204"/>
      <c r="N48" s="204"/>
      <c r="O48" s="204"/>
      <c r="P48" s="204"/>
      <c r="Q48" s="204"/>
      <c r="R48" s="204"/>
      <c r="S48" s="205"/>
      <c r="U48" s="63"/>
      <c r="V48" s="63"/>
      <c r="W48" s="63"/>
      <c r="X48" s="63"/>
      <c r="Y48" s="63"/>
      <c r="Z48" s="63"/>
      <c r="AA48" s="63"/>
    </row>
    <row r="49" spans="1:27" ht="150" customHeight="1" x14ac:dyDescent="0.4">
      <c r="A49" s="272" t="s">
        <v>256</v>
      </c>
      <c r="B49" s="273"/>
      <c r="C49" s="273"/>
      <c r="D49" s="274"/>
      <c r="E49" s="281"/>
      <c r="F49" s="282"/>
      <c r="G49" s="282"/>
      <c r="H49" s="282"/>
      <c r="I49" s="282"/>
      <c r="J49" s="282"/>
      <c r="K49" s="282"/>
      <c r="L49" s="282"/>
      <c r="M49" s="282"/>
      <c r="N49" s="282"/>
      <c r="O49" s="282"/>
      <c r="P49" s="282"/>
      <c r="Q49" s="282"/>
      <c r="R49" s="282"/>
      <c r="S49" s="283"/>
      <c r="T49" s="23"/>
      <c r="U49" s="63"/>
      <c r="V49" s="63"/>
      <c r="W49" s="63"/>
      <c r="X49" s="63"/>
      <c r="Y49" s="63"/>
      <c r="Z49" s="63"/>
      <c r="AA49" s="63"/>
    </row>
    <row r="50" spans="1:27" ht="150" customHeight="1" x14ac:dyDescent="0.4">
      <c r="A50" s="275"/>
      <c r="B50" s="276"/>
      <c r="C50" s="276"/>
      <c r="D50" s="277"/>
      <c r="E50" s="284"/>
      <c r="F50" s="285"/>
      <c r="G50" s="285"/>
      <c r="H50" s="285"/>
      <c r="I50" s="285"/>
      <c r="J50" s="285"/>
      <c r="K50" s="285"/>
      <c r="L50" s="285"/>
      <c r="M50" s="285"/>
      <c r="N50" s="285"/>
      <c r="O50" s="285"/>
      <c r="P50" s="285"/>
      <c r="Q50" s="285"/>
      <c r="R50" s="285"/>
      <c r="S50" s="286"/>
      <c r="T50" s="23"/>
      <c r="U50" s="63"/>
      <c r="V50" s="63"/>
      <c r="W50" s="63"/>
      <c r="X50" s="63"/>
      <c r="Y50" s="63"/>
      <c r="Z50" s="63"/>
      <c r="AA50" s="63"/>
    </row>
    <row r="51" spans="1:27" ht="150" customHeight="1" x14ac:dyDescent="0.4">
      <c r="A51" s="278"/>
      <c r="B51" s="279"/>
      <c r="C51" s="279"/>
      <c r="D51" s="280"/>
      <c r="E51" s="287"/>
      <c r="F51" s="288"/>
      <c r="G51" s="288"/>
      <c r="H51" s="288"/>
      <c r="I51" s="288"/>
      <c r="J51" s="288"/>
      <c r="K51" s="288"/>
      <c r="L51" s="288"/>
      <c r="M51" s="288"/>
      <c r="N51" s="288"/>
      <c r="O51" s="288"/>
      <c r="P51" s="288"/>
      <c r="Q51" s="288"/>
      <c r="R51" s="288"/>
      <c r="S51" s="289"/>
      <c r="T51" s="23"/>
      <c r="U51" s="63"/>
      <c r="V51" s="63"/>
      <c r="W51" s="63"/>
      <c r="X51" s="63"/>
      <c r="Y51" s="63"/>
      <c r="Z51" s="63"/>
      <c r="AA51" s="63"/>
    </row>
    <row r="52" spans="1:27" ht="39.950000000000003" customHeight="1" x14ac:dyDescent="0.4">
      <c r="A52" s="290" t="s">
        <v>11</v>
      </c>
      <c r="B52" s="291"/>
      <c r="C52" s="291"/>
      <c r="D52" s="291"/>
      <c r="E52" s="291"/>
      <c r="F52" s="291"/>
      <c r="G52" s="291"/>
      <c r="H52" s="291"/>
      <c r="I52" s="291"/>
      <c r="J52" s="291"/>
      <c r="K52" s="291"/>
      <c r="L52" s="291"/>
      <c r="M52" s="291"/>
      <c r="N52" s="291"/>
      <c r="O52" s="291"/>
      <c r="P52" s="291"/>
      <c r="Q52" s="291"/>
      <c r="R52" s="291"/>
      <c r="S52" s="292"/>
      <c r="T52" s="23"/>
      <c r="U52" s="63"/>
      <c r="V52" s="63"/>
      <c r="W52" s="63"/>
      <c r="X52" s="63"/>
      <c r="Y52" s="63"/>
      <c r="Z52" s="63"/>
      <c r="AA52" s="63"/>
    </row>
    <row r="53" spans="1:27" ht="350.1" customHeight="1" x14ac:dyDescent="0.4">
      <c r="A53" s="293" t="s">
        <v>257</v>
      </c>
      <c r="B53" s="294"/>
      <c r="C53" s="294"/>
      <c r="D53" s="295"/>
      <c r="E53" s="281"/>
      <c r="F53" s="282"/>
      <c r="G53" s="282"/>
      <c r="H53" s="282"/>
      <c r="I53" s="282"/>
      <c r="J53" s="282"/>
      <c r="K53" s="282"/>
      <c r="L53" s="282"/>
      <c r="M53" s="282"/>
      <c r="N53" s="282"/>
      <c r="O53" s="282"/>
      <c r="P53" s="282"/>
      <c r="Q53" s="282"/>
      <c r="R53" s="282"/>
      <c r="S53" s="283"/>
      <c r="T53" s="23"/>
      <c r="U53" s="63"/>
      <c r="V53" s="63"/>
      <c r="W53" s="63"/>
      <c r="X53" s="63"/>
      <c r="Y53" s="63"/>
      <c r="Z53" s="63"/>
      <c r="AA53" s="63"/>
    </row>
    <row r="54" spans="1:27" ht="350.1" customHeight="1" x14ac:dyDescent="0.4">
      <c r="A54" s="296"/>
      <c r="B54" s="297"/>
      <c r="C54" s="297"/>
      <c r="D54" s="298"/>
      <c r="E54" s="284"/>
      <c r="F54" s="285"/>
      <c r="G54" s="285"/>
      <c r="H54" s="285"/>
      <c r="I54" s="285"/>
      <c r="J54" s="285"/>
      <c r="K54" s="285"/>
      <c r="L54" s="285"/>
      <c r="M54" s="285"/>
      <c r="N54" s="285"/>
      <c r="O54" s="285"/>
      <c r="P54" s="285"/>
      <c r="Q54" s="285"/>
      <c r="R54" s="285"/>
      <c r="S54" s="286"/>
      <c r="T54" s="23"/>
      <c r="U54" s="63"/>
      <c r="V54" s="63"/>
      <c r="W54" s="63"/>
      <c r="X54" s="63"/>
      <c r="Y54" s="63"/>
      <c r="Z54" s="63"/>
      <c r="AA54" s="63"/>
    </row>
    <row r="55" spans="1:27" ht="350.1" customHeight="1" x14ac:dyDescent="0.4">
      <c r="A55" s="299"/>
      <c r="B55" s="300"/>
      <c r="C55" s="300"/>
      <c r="D55" s="301"/>
      <c r="E55" s="287"/>
      <c r="F55" s="288"/>
      <c r="G55" s="288"/>
      <c r="H55" s="288"/>
      <c r="I55" s="288"/>
      <c r="J55" s="288"/>
      <c r="K55" s="288"/>
      <c r="L55" s="288"/>
      <c r="M55" s="288"/>
      <c r="N55" s="288"/>
      <c r="O55" s="288"/>
      <c r="P55" s="288"/>
      <c r="Q55" s="288"/>
      <c r="R55" s="288"/>
      <c r="S55" s="289"/>
      <c r="T55" s="23"/>
      <c r="U55" s="63"/>
      <c r="V55" s="63"/>
      <c r="W55" s="63"/>
      <c r="X55" s="63"/>
      <c r="Y55" s="63"/>
      <c r="Z55" s="63"/>
      <c r="AA55" s="63"/>
    </row>
    <row r="56" spans="1:27" ht="12" customHeight="1" x14ac:dyDescent="0.4">
      <c r="A56" s="39"/>
      <c r="B56" s="39"/>
      <c r="C56" s="39"/>
      <c r="D56" s="39"/>
      <c r="E56" s="39"/>
      <c r="F56" s="39"/>
      <c r="G56" s="39"/>
      <c r="H56" s="39"/>
      <c r="I56" s="39"/>
      <c r="J56" s="39"/>
      <c r="K56" s="39"/>
      <c r="L56" s="39"/>
      <c r="M56" s="39"/>
      <c r="N56" s="39"/>
      <c r="O56" s="39"/>
      <c r="P56" s="39"/>
      <c r="Q56" s="39"/>
      <c r="R56" s="39"/>
      <c r="S56" s="39"/>
      <c r="T56" s="23"/>
      <c r="U56" s="63"/>
      <c r="V56" s="63"/>
      <c r="W56" s="63"/>
      <c r="X56" s="63"/>
      <c r="Y56" s="63"/>
      <c r="Z56" s="63"/>
      <c r="AA56" s="63"/>
    </row>
    <row r="57" spans="1:27" ht="23.25" customHeight="1" x14ac:dyDescent="0.4">
      <c r="A57" s="318" t="s">
        <v>13</v>
      </c>
      <c r="B57" s="319"/>
      <c r="C57" s="319"/>
      <c r="D57" s="319"/>
      <c r="E57" s="319"/>
      <c r="F57" s="319"/>
      <c r="G57" s="319"/>
      <c r="H57" s="319"/>
      <c r="I57" s="319"/>
      <c r="J57" s="319"/>
      <c r="K57" s="319"/>
      <c r="L57" s="319"/>
      <c r="M57" s="319"/>
      <c r="N57" s="319"/>
      <c r="O57" s="319"/>
      <c r="P57" s="319"/>
      <c r="Q57" s="319"/>
      <c r="R57" s="319"/>
      <c r="S57" s="320"/>
      <c r="T57" s="40"/>
      <c r="U57" s="63"/>
      <c r="V57" s="63"/>
      <c r="W57" s="63"/>
      <c r="X57" s="63"/>
      <c r="Y57" s="63"/>
      <c r="Z57" s="63"/>
      <c r="AA57" s="63"/>
    </row>
    <row r="58" spans="1:27" ht="35.1" customHeight="1" x14ac:dyDescent="0.4">
      <c r="A58" s="321" t="s">
        <v>173</v>
      </c>
      <c r="B58" s="321"/>
      <c r="C58" s="321"/>
      <c r="D58" s="321"/>
      <c r="E58" s="321"/>
      <c r="F58" s="321"/>
      <c r="G58" s="321"/>
      <c r="H58" s="321"/>
      <c r="I58" s="321"/>
      <c r="J58" s="321"/>
      <c r="K58" s="321"/>
      <c r="L58" s="321"/>
      <c r="M58" s="321"/>
      <c r="N58" s="321"/>
      <c r="O58" s="321"/>
      <c r="P58" s="321"/>
      <c r="Q58" s="321"/>
      <c r="R58" s="321"/>
      <c r="S58" s="321"/>
      <c r="T58" s="10"/>
      <c r="U58" s="63"/>
      <c r="V58" s="63"/>
      <c r="W58" s="63"/>
      <c r="X58" s="63"/>
      <c r="Y58" s="63"/>
      <c r="Z58" s="63"/>
      <c r="AA58" s="63"/>
    </row>
    <row r="59" spans="1:27" ht="35.1" customHeight="1" x14ac:dyDescent="0.4">
      <c r="A59" s="167" t="s">
        <v>14</v>
      </c>
      <c r="B59" s="307" t="s">
        <v>181</v>
      </c>
      <c r="C59" s="309"/>
      <c r="D59" s="308" t="s">
        <v>180</v>
      </c>
      <c r="E59" s="308"/>
      <c r="F59" s="309"/>
      <c r="G59" s="307" t="s">
        <v>182</v>
      </c>
      <c r="H59" s="308"/>
      <c r="I59" s="308"/>
      <c r="J59" s="308"/>
      <c r="K59" s="308"/>
      <c r="L59" s="308"/>
      <c r="M59" s="308"/>
      <c r="N59" s="308"/>
      <c r="O59" s="308"/>
      <c r="P59" s="309"/>
      <c r="Q59" s="259" t="s">
        <v>228</v>
      </c>
      <c r="R59" s="259"/>
      <c r="S59" s="260"/>
      <c r="U59" s="63"/>
      <c r="V59" s="63"/>
      <c r="W59" s="63"/>
      <c r="X59" s="63"/>
      <c r="Y59" s="63"/>
      <c r="Z59" s="63"/>
      <c r="AA59" s="63"/>
    </row>
    <row r="60" spans="1:27" ht="24" customHeight="1" x14ac:dyDescent="0.4">
      <c r="A60" s="168"/>
      <c r="B60" s="322"/>
      <c r="C60" s="323"/>
      <c r="D60" s="311"/>
      <c r="E60" s="311"/>
      <c r="F60" s="312"/>
      <c r="G60" s="310"/>
      <c r="H60" s="311"/>
      <c r="I60" s="311"/>
      <c r="J60" s="311"/>
      <c r="K60" s="311"/>
      <c r="L60" s="311"/>
      <c r="M60" s="311"/>
      <c r="N60" s="311"/>
      <c r="O60" s="311"/>
      <c r="P60" s="312"/>
      <c r="Q60" s="261"/>
      <c r="R60" s="261"/>
      <c r="S60" s="262"/>
      <c r="U60" s="63"/>
      <c r="V60" s="63"/>
      <c r="W60" s="63"/>
      <c r="X60" s="63"/>
      <c r="Y60" s="63"/>
      <c r="Z60" s="63"/>
      <c r="AA60" s="63"/>
    </row>
    <row r="61" spans="1:27" ht="54.95" customHeight="1" x14ac:dyDescent="0.4">
      <c r="A61" s="169"/>
      <c r="B61" s="316" t="s">
        <v>205</v>
      </c>
      <c r="C61" s="317"/>
      <c r="D61" s="324">
        <v>0</v>
      </c>
      <c r="E61" s="324"/>
      <c r="F61" s="325"/>
      <c r="G61" s="313"/>
      <c r="H61" s="314"/>
      <c r="I61" s="314"/>
      <c r="J61" s="314"/>
      <c r="K61" s="314"/>
      <c r="L61" s="314"/>
      <c r="M61" s="314"/>
      <c r="N61" s="314"/>
      <c r="O61" s="314"/>
      <c r="P61" s="315"/>
      <c r="Q61" s="302" t="s">
        <v>189</v>
      </c>
      <c r="R61" s="303"/>
      <c r="S61" s="304"/>
      <c r="U61" s="63"/>
      <c r="V61" s="63"/>
      <c r="W61" s="63"/>
      <c r="X61" s="63"/>
      <c r="Y61" s="63"/>
      <c r="Z61" s="63"/>
      <c r="AA61" s="63"/>
    </row>
    <row r="62" spans="1:27" ht="54.95" customHeight="1" x14ac:dyDescent="0.4">
      <c r="A62" s="169"/>
      <c r="B62" s="305" t="s">
        <v>206</v>
      </c>
      <c r="C62" s="306"/>
      <c r="D62" s="194">
        <v>0</v>
      </c>
      <c r="E62" s="194"/>
      <c r="F62" s="194"/>
      <c r="G62" s="146"/>
      <c r="H62" s="147"/>
      <c r="I62" s="147"/>
      <c r="J62" s="147"/>
      <c r="K62" s="147"/>
      <c r="L62" s="147"/>
      <c r="M62" s="147"/>
      <c r="N62" s="147"/>
      <c r="O62" s="147"/>
      <c r="P62" s="180"/>
      <c r="Q62" s="181" t="s">
        <v>189</v>
      </c>
      <c r="R62" s="182"/>
      <c r="S62" s="183"/>
      <c r="U62" s="63"/>
      <c r="V62" s="63"/>
      <c r="W62" s="63"/>
      <c r="X62" s="63"/>
      <c r="Y62" s="63"/>
      <c r="Z62" s="63"/>
      <c r="AA62" s="63"/>
    </row>
    <row r="63" spans="1:27" ht="54.95" customHeight="1" x14ac:dyDescent="0.4">
      <c r="A63" s="169"/>
      <c r="B63" s="305" t="s">
        <v>207</v>
      </c>
      <c r="C63" s="306"/>
      <c r="D63" s="194">
        <v>0</v>
      </c>
      <c r="E63" s="194"/>
      <c r="F63" s="194"/>
      <c r="G63" s="146"/>
      <c r="H63" s="147"/>
      <c r="I63" s="147"/>
      <c r="J63" s="147"/>
      <c r="K63" s="147"/>
      <c r="L63" s="147"/>
      <c r="M63" s="147"/>
      <c r="N63" s="147"/>
      <c r="O63" s="147"/>
      <c r="P63" s="180"/>
      <c r="Q63" s="181" t="s">
        <v>189</v>
      </c>
      <c r="R63" s="182"/>
      <c r="S63" s="183"/>
      <c r="U63" s="63"/>
      <c r="V63" s="63"/>
      <c r="W63" s="63"/>
      <c r="X63" s="63"/>
      <c r="Y63" s="63"/>
      <c r="Z63" s="63"/>
      <c r="AA63" s="63"/>
    </row>
    <row r="64" spans="1:27" ht="54.95" customHeight="1" x14ac:dyDescent="0.4">
      <c r="A64" s="168"/>
      <c r="B64" s="176" t="s">
        <v>208</v>
      </c>
      <c r="C64" s="177"/>
      <c r="D64" s="194">
        <v>0</v>
      </c>
      <c r="E64" s="194"/>
      <c r="F64" s="194"/>
      <c r="G64" s="146"/>
      <c r="H64" s="147"/>
      <c r="I64" s="147"/>
      <c r="J64" s="147"/>
      <c r="K64" s="147"/>
      <c r="L64" s="147"/>
      <c r="M64" s="147"/>
      <c r="N64" s="147"/>
      <c r="O64" s="147"/>
      <c r="P64" s="180"/>
      <c r="Q64" s="181" t="s">
        <v>189</v>
      </c>
      <c r="R64" s="182"/>
      <c r="S64" s="183"/>
      <c r="U64" s="63"/>
      <c r="V64" s="63"/>
      <c r="W64" s="63"/>
      <c r="X64" s="63"/>
      <c r="Y64" s="63"/>
      <c r="Z64" s="63"/>
      <c r="AA64" s="63"/>
    </row>
    <row r="65" spans="1:27" ht="54.95" customHeight="1" x14ac:dyDescent="0.4">
      <c r="A65" s="168"/>
      <c r="B65" s="176" t="s">
        <v>209</v>
      </c>
      <c r="C65" s="177"/>
      <c r="D65" s="194">
        <v>0</v>
      </c>
      <c r="E65" s="194"/>
      <c r="F65" s="194"/>
      <c r="G65" s="146"/>
      <c r="H65" s="147"/>
      <c r="I65" s="147"/>
      <c r="J65" s="147"/>
      <c r="K65" s="147"/>
      <c r="L65" s="147"/>
      <c r="M65" s="147"/>
      <c r="N65" s="147"/>
      <c r="O65" s="147"/>
      <c r="P65" s="180"/>
      <c r="Q65" s="181" t="s">
        <v>189</v>
      </c>
      <c r="R65" s="182"/>
      <c r="S65" s="183"/>
      <c r="U65" s="63"/>
      <c r="V65" s="63"/>
      <c r="W65" s="63"/>
      <c r="X65" s="63"/>
      <c r="Y65" s="63"/>
      <c r="Z65" s="63"/>
      <c r="AA65" s="63"/>
    </row>
    <row r="66" spans="1:27" ht="54.95" customHeight="1" x14ac:dyDescent="0.4">
      <c r="A66" s="168"/>
      <c r="B66" s="176" t="s">
        <v>70</v>
      </c>
      <c r="C66" s="177"/>
      <c r="D66" s="194">
        <v>0</v>
      </c>
      <c r="E66" s="194"/>
      <c r="F66" s="194"/>
      <c r="G66" s="146"/>
      <c r="H66" s="147"/>
      <c r="I66" s="147"/>
      <c r="J66" s="147"/>
      <c r="K66" s="147"/>
      <c r="L66" s="147"/>
      <c r="M66" s="147"/>
      <c r="N66" s="147"/>
      <c r="O66" s="147"/>
      <c r="P66" s="180"/>
      <c r="Q66" s="181" t="s">
        <v>189</v>
      </c>
      <c r="R66" s="182"/>
      <c r="S66" s="183"/>
      <c r="U66" s="63"/>
      <c r="V66" s="63"/>
      <c r="W66" s="63"/>
      <c r="X66" s="63"/>
      <c r="Y66" s="63"/>
      <c r="Z66" s="63"/>
      <c r="AA66" s="63"/>
    </row>
    <row r="67" spans="1:27" ht="54.95" customHeight="1" x14ac:dyDescent="0.4">
      <c r="A67" s="168"/>
      <c r="B67" s="176" t="s">
        <v>210</v>
      </c>
      <c r="C67" s="177"/>
      <c r="D67" s="194">
        <v>0</v>
      </c>
      <c r="E67" s="194"/>
      <c r="F67" s="194"/>
      <c r="G67" s="146"/>
      <c r="H67" s="147"/>
      <c r="I67" s="147"/>
      <c r="J67" s="147"/>
      <c r="K67" s="147"/>
      <c r="L67" s="147"/>
      <c r="M67" s="147"/>
      <c r="N67" s="147"/>
      <c r="O67" s="147"/>
      <c r="P67" s="180"/>
      <c r="Q67" s="181" t="s">
        <v>189</v>
      </c>
      <c r="R67" s="182"/>
      <c r="S67" s="183"/>
      <c r="U67" s="63"/>
      <c r="V67" s="63"/>
      <c r="W67" s="63"/>
      <c r="X67" s="63"/>
      <c r="Y67" s="63"/>
      <c r="Z67" s="63"/>
      <c r="AA67" s="63"/>
    </row>
    <row r="68" spans="1:27" ht="54.95" customHeight="1" x14ac:dyDescent="0.4">
      <c r="A68" s="168"/>
      <c r="B68" s="176" t="s">
        <v>211</v>
      </c>
      <c r="C68" s="177"/>
      <c r="D68" s="194">
        <v>0</v>
      </c>
      <c r="E68" s="194"/>
      <c r="F68" s="194"/>
      <c r="G68" s="146"/>
      <c r="H68" s="147"/>
      <c r="I68" s="147"/>
      <c r="J68" s="147"/>
      <c r="K68" s="147"/>
      <c r="L68" s="147"/>
      <c r="M68" s="147"/>
      <c r="N68" s="147"/>
      <c r="O68" s="147"/>
      <c r="P68" s="180"/>
      <c r="Q68" s="181" t="s">
        <v>189</v>
      </c>
      <c r="R68" s="182"/>
      <c r="S68" s="183"/>
      <c r="U68" s="63"/>
      <c r="V68" s="63"/>
      <c r="W68" s="63"/>
      <c r="X68" s="63"/>
      <c r="Y68" s="63"/>
      <c r="Z68" s="63"/>
      <c r="AA68" s="63"/>
    </row>
    <row r="69" spans="1:27" ht="54.95" customHeight="1" x14ac:dyDescent="0.4">
      <c r="A69" s="168"/>
      <c r="B69" s="176" t="s">
        <v>212</v>
      </c>
      <c r="C69" s="177"/>
      <c r="D69" s="194">
        <v>0</v>
      </c>
      <c r="E69" s="194"/>
      <c r="F69" s="194"/>
      <c r="G69" s="146"/>
      <c r="H69" s="147"/>
      <c r="I69" s="147"/>
      <c r="J69" s="147"/>
      <c r="K69" s="147"/>
      <c r="L69" s="147"/>
      <c r="M69" s="147"/>
      <c r="N69" s="147"/>
      <c r="O69" s="147"/>
      <c r="P69" s="180"/>
      <c r="Q69" s="181" t="s">
        <v>189</v>
      </c>
      <c r="R69" s="182"/>
      <c r="S69" s="183"/>
      <c r="U69" s="63"/>
      <c r="V69" s="63"/>
      <c r="W69" s="63"/>
      <c r="X69" s="63"/>
      <c r="Y69" s="63"/>
      <c r="Z69" s="63"/>
      <c r="AA69" s="63"/>
    </row>
    <row r="70" spans="1:27" ht="54.95" customHeight="1" x14ac:dyDescent="0.4">
      <c r="A70" s="168"/>
      <c r="B70" s="176" t="s">
        <v>218</v>
      </c>
      <c r="C70" s="177"/>
      <c r="D70" s="197">
        <v>0</v>
      </c>
      <c r="E70" s="198"/>
      <c r="F70" s="199"/>
      <c r="G70" s="146"/>
      <c r="H70" s="147"/>
      <c r="I70" s="147"/>
      <c r="J70" s="147"/>
      <c r="K70" s="147"/>
      <c r="L70" s="147"/>
      <c r="M70" s="147"/>
      <c r="N70" s="147"/>
      <c r="O70" s="147"/>
      <c r="P70" s="180"/>
      <c r="Q70" s="181" t="s">
        <v>189</v>
      </c>
      <c r="R70" s="182"/>
      <c r="S70" s="183"/>
      <c r="U70" s="63"/>
      <c r="V70" s="63"/>
      <c r="W70" s="63"/>
      <c r="X70" s="63"/>
      <c r="Y70" s="63"/>
      <c r="Z70" s="63"/>
      <c r="AA70" s="63"/>
    </row>
    <row r="71" spans="1:27" ht="54.95" customHeight="1" x14ac:dyDescent="0.4">
      <c r="A71" s="168"/>
      <c r="B71" s="178" t="s">
        <v>219</v>
      </c>
      <c r="C71" s="179"/>
      <c r="D71" s="194">
        <v>0</v>
      </c>
      <c r="E71" s="194"/>
      <c r="F71" s="194"/>
      <c r="G71" s="146"/>
      <c r="H71" s="147"/>
      <c r="I71" s="147"/>
      <c r="J71" s="147"/>
      <c r="K71" s="147"/>
      <c r="L71" s="147"/>
      <c r="M71" s="147"/>
      <c r="N71" s="147"/>
      <c r="O71" s="147"/>
      <c r="P71" s="180"/>
      <c r="Q71" s="181" t="s">
        <v>189</v>
      </c>
      <c r="R71" s="182"/>
      <c r="S71" s="183"/>
      <c r="U71" s="63"/>
      <c r="V71" s="63"/>
      <c r="W71" s="63"/>
      <c r="X71" s="63"/>
      <c r="Y71" s="63"/>
      <c r="Z71" s="63"/>
      <c r="AA71" s="63"/>
    </row>
    <row r="72" spans="1:27" ht="54.95" customHeight="1" x14ac:dyDescent="0.4">
      <c r="A72" s="168"/>
      <c r="B72" s="176" t="s">
        <v>215</v>
      </c>
      <c r="C72" s="177"/>
      <c r="D72" s="194">
        <v>0</v>
      </c>
      <c r="E72" s="194"/>
      <c r="F72" s="194"/>
      <c r="G72" s="146"/>
      <c r="H72" s="147"/>
      <c r="I72" s="147"/>
      <c r="J72" s="147"/>
      <c r="K72" s="147"/>
      <c r="L72" s="147"/>
      <c r="M72" s="147"/>
      <c r="N72" s="147"/>
      <c r="O72" s="147"/>
      <c r="P72" s="147"/>
      <c r="Q72" s="181" t="s">
        <v>189</v>
      </c>
      <c r="R72" s="182"/>
      <c r="S72" s="183"/>
      <c r="U72" s="63"/>
      <c r="V72" s="63"/>
      <c r="W72" s="63"/>
      <c r="X72" s="63"/>
      <c r="Y72" s="63"/>
      <c r="Z72" s="63"/>
      <c r="AA72" s="63"/>
    </row>
    <row r="73" spans="1:27" ht="54.95" customHeight="1" x14ac:dyDescent="0.4">
      <c r="A73" s="168"/>
      <c r="B73" s="176" t="s">
        <v>216</v>
      </c>
      <c r="C73" s="177"/>
      <c r="D73" s="194">
        <v>0</v>
      </c>
      <c r="E73" s="194"/>
      <c r="F73" s="194"/>
      <c r="G73" s="146"/>
      <c r="H73" s="147"/>
      <c r="I73" s="147"/>
      <c r="J73" s="147"/>
      <c r="K73" s="147"/>
      <c r="L73" s="147"/>
      <c r="M73" s="147"/>
      <c r="N73" s="147"/>
      <c r="O73" s="147"/>
      <c r="P73" s="147"/>
      <c r="Q73" s="181" t="s">
        <v>189</v>
      </c>
      <c r="R73" s="182"/>
      <c r="S73" s="183"/>
      <c r="U73" s="63"/>
      <c r="V73" s="63"/>
      <c r="W73" s="63"/>
      <c r="X73" s="63"/>
      <c r="Y73" s="63"/>
      <c r="Z73" s="63"/>
      <c r="AA73" s="63"/>
    </row>
    <row r="74" spans="1:27" ht="54.95" customHeight="1" x14ac:dyDescent="0.4">
      <c r="A74" s="168"/>
      <c r="B74" s="176" t="s">
        <v>217</v>
      </c>
      <c r="C74" s="177"/>
      <c r="D74" s="194">
        <v>0</v>
      </c>
      <c r="E74" s="194"/>
      <c r="F74" s="194"/>
      <c r="G74" s="146"/>
      <c r="H74" s="147"/>
      <c r="I74" s="147"/>
      <c r="J74" s="147"/>
      <c r="K74" s="147"/>
      <c r="L74" s="147"/>
      <c r="M74" s="147"/>
      <c r="N74" s="147"/>
      <c r="O74" s="147"/>
      <c r="P74" s="180"/>
      <c r="Q74" s="181" t="s">
        <v>189</v>
      </c>
      <c r="R74" s="182"/>
      <c r="S74" s="183"/>
      <c r="U74" s="63"/>
      <c r="V74" s="63"/>
      <c r="W74" s="63"/>
      <c r="X74" s="63"/>
      <c r="Y74" s="63"/>
      <c r="Z74" s="63"/>
      <c r="AA74" s="63"/>
    </row>
    <row r="75" spans="1:27" ht="54.95" customHeight="1" thickBot="1" x14ac:dyDescent="0.45">
      <c r="A75" s="168"/>
      <c r="B75" s="191" t="s">
        <v>179</v>
      </c>
      <c r="C75" s="192"/>
      <c r="D75" s="193">
        <v>0</v>
      </c>
      <c r="E75" s="193"/>
      <c r="F75" s="193"/>
      <c r="G75" s="187"/>
      <c r="H75" s="188"/>
      <c r="I75" s="188"/>
      <c r="J75" s="188"/>
      <c r="K75" s="188"/>
      <c r="L75" s="188"/>
      <c r="M75" s="188"/>
      <c r="N75" s="188"/>
      <c r="O75" s="188"/>
      <c r="P75" s="189"/>
      <c r="Q75" s="200" t="s">
        <v>189</v>
      </c>
      <c r="R75" s="201"/>
      <c r="S75" s="202"/>
      <c r="U75" s="63"/>
      <c r="V75" s="63"/>
      <c r="W75" s="63"/>
      <c r="X75" s="63"/>
      <c r="Y75" s="63"/>
      <c r="Z75" s="63"/>
      <c r="AA75" s="63"/>
    </row>
    <row r="76" spans="1:27" ht="50.1" customHeight="1" thickBot="1" x14ac:dyDescent="0.45">
      <c r="A76" s="150" t="s">
        <v>186</v>
      </c>
      <c r="B76" s="151"/>
      <c r="C76" s="151"/>
      <c r="D76" s="184">
        <f>SUM(D61:F75)</f>
        <v>0</v>
      </c>
      <c r="E76" s="185"/>
      <c r="F76" s="186"/>
      <c r="G76" s="174" t="s">
        <v>150</v>
      </c>
      <c r="H76" s="174"/>
      <c r="I76" s="174"/>
      <c r="J76" s="174"/>
      <c r="K76" s="174"/>
      <c r="L76" s="174"/>
      <c r="M76" s="174"/>
      <c r="N76" s="174"/>
      <c r="O76" s="174"/>
      <c r="P76" s="175"/>
      <c r="Q76" s="190" t="s">
        <v>189</v>
      </c>
      <c r="R76" s="144"/>
      <c r="S76" s="145"/>
      <c r="U76" s="63"/>
      <c r="V76" s="63"/>
      <c r="W76" s="63"/>
      <c r="X76" s="63"/>
      <c r="Y76" s="63"/>
      <c r="Z76" s="63"/>
      <c r="AA76" s="63"/>
    </row>
    <row r="77" spans="1:27" ht="54.95" customHeight="1" x14ac:dyDescent="0.4">
      <c r="A77" s="162" t="s">
        <v>122</v>
      </c>
      <c r="B77" s="163"/>
      <c r="C77" s="170"/>
      <c r="D77" s="195">
        <v>0</v>
      </c>
      <c r="E77" s="195"/>
      <c r="F77" s="196"/>
      <c r="G77" s="190"/>
      <c r="H77" s="144"/>
      <c r="I77" s="144"/>
      <c r="J77" s="144"/>
      <c r="K77" s="144"/>
      <c r="L77" s="144"/>
      <c r="M77" s="144"/>
      <c r="N77" s="144"/>
      <c r="O77" s="144"/>
      <c r="P77" s="145"/>
      <c r="Q77" s="190" t="s">
        <v>189</v>
      </c>
      <c r="R77" s="144"/>
      <c r="S77" s="145"/>
      <c r="U77" s="63"/>
      <c r="V77" s="63"/>
      <c r="W77" s="63"/>
      <c r="X77" s="63"/>
      <c r="Y77" s="63"/>
      <c r="Z77" s="63"/>
      <c r="AA77" s="63"/>
    </row>
    <row r="78" spans="1:27" ht="50.1" customHeight="1" x14ac:dyDescent="0.4">
      <c r="A78" s="148" t="s">
        <v>108</v>
      </c>
      <c r="B78" s="148"/>
      <c r="C78" s="148"/>
      <c r="D78" s="166">
        <f>D76+D77</f>
        <v>0</v>
      </c>
      <c r="E78" s="166"/>
      <c r="F78" s="166"/>
      <c r="G78" s="149" t="s">
        <v>149</v>
      </c>
      <c r="H78" s="149"/>
      <c r="I78" s="149"/>
      <c r="J78" s="149"/>
      <c r="K78" s="149"/>
      <c r="L78" s="149"/>
      <c r="M78" s="149"/>
      <c r="N78" s="149"/>
      <c r="O78" s="149"/>
      <c r="P78" s="149"/>
      <c r="Q78" s="144" t="s">
        <v>189</v>
      </c>
      <c r="R78" s="144"/>
      <c r="S78" s="145"/>
      <c r="T78" s="41"/>
      <c r="U78" s="63"/>
      <c r="V78" s="63"/>
      <c r="W78" s="63"/>
      <c r="X78" s="63"/>
      <c r="Y78" s="63"/>
      <c r="Z78" s="63"/>
      <c r="AA78" s="63"/>
    </row>
    <row r="79" spans="1:27" ht="30" customHeight="1" x14ac:dyDescent="0.4">
      <c r="A79" s="164" t="s">
        <v>17</v>
      </c>
      <c r="B79" s="164"/>
      <c r="C79" s="164"/>
      <c r="D79" s="164"/>
      <c r="E79" s="164"/>
      <c r="F79" s="164"/>
      <c r="G79" s="164"/>
      <c r="H79" s="164"/>
      <c r="I79" s="164"/>
      <c r="J79" s="164"/>
      <c r="K79" s="164"/>
      <c r="L79" s="164"/>
      <c r="M79" s="164"/>
      <c r="N79" s="164"/>
      <c r="O79" s="164"/>
      <c r="P79" s="164"/>
      <c r="Q79" s="164"/>
      <c r="R79" s="164"/>
      <c r="S79" s="164"/>
      <c r="U79" s="63"/>
      <c r="V79" s="63"/>
      <c r="W79" s="63"/>
      <c r="X79" s="63"/>
      <c r="Y79" s="63"/>
      <c r="Z79" s="63"/>
      <c r="AA79" s="63"/>
    </row>
    <row r="80" spans="1:27" ht="35.1" customHeight="1" x14ac:dyDescent="0.4">
      <c r="A80" s="9" t="s">
        <v>18</v>
      </c>
      <c r="U80" s="63"/>
      <c r="V80" s="63"/>
      <c r="W80" s="63"/>
      <c r="X80" s="63"/>
      <c r="Y80" s="63"/>
      <c r="Z80" s="63"/>
      <c r="AA80" s="63"/>
    </row>
    <row r="81" spans="1:27" ht="34.5" customHeight="1" x14ac:dyDescent="0.4">
      <c r="A81" s="165" t="s">
        <v>19</v>
      </c>
      <c r="B81" s="165"/>
      <c r="C81" s="165"/>
      <c r="D81" s="165"/>
      <c r="E81" s="165"/>
      <c r="F81" s="165"/>
      <c r="G81" s="165"/>
      <c r="H81" s="165"/>
      <c r="I81" s="165"/>
      <c r="J81" s="165"/>
      <c r="K81" s="165"/>
      <c r="L81" s="165"/>
      <c r="M81" s="165"/>
      <c r="N81" s="165"/>
      <c r="O81" s="165"/>
      <c r="P81" s="165"/>
      <c r="Q81" s="165"/>
      <c r="R81" s="165"/>
      <c r="S81" s="165"/>
      <c r="U81" s="63"/>
      <c r="V81" s="63"/>
      <c r="W81" s="63"/>
      <c r="X81" s="63"/>
      <c r="Y81" s="63"/>
      <c r="Z81" s="63"/>
      <c r="AA81" s="63"/>
    </row>
    <row r="82" spans="1:27" ht="30" customHeight="1" x14ac:dyDescent="0.4">
      <c r="A82" s="258" t="s">
        <v>175</v>
      </c>
      <c r="B82" s="150" t="s">
        <v>181</v>
      </c>
      <c r="C82" s="152"/>
      <c r="D82" s="150" t="s">
        <v>15</v>
      </c>
      <c r="E82" s="151"/>
      <c r="F82" s="152"/>
      <c r="G82" s="150" t="s">
        <v>44</v>
      </c>
      <c r="H82" s="151"/>
      <c r="I82" s="151"/>
      <c r="J82" s="151"/>
      <c r="K82" s="151"/>
      <c r="L82" s="151"/>
      <c r="M82" s="151"/>
      <c r="N82" s="151"/>
      <c r="O82" s="151"/>
      <c r="P82" s="152"/>
      <c r="Q82" s="259" t="s">
        <v>228</v>
      </c>
      <c r="R82" s="259"/>
      <c r="S82" s="260"/>
      <c r="U82" s="63"/>
      <c r="V82" s="63"/>
      <c r="W82" s="63"/>
      <c r="X82" s="63"/>
      <c r="Y82" s="63"/>
      <c r="Z82" s="63"/>
      <c r="AA82" s="63"/>
    </row>
    <row r="83" spans="1:27" ht="30" customHeight="1" x14ac:dyDescent="0.4">
      <c r="A83" s="258"/>
      <c r="B83" s="153"/>
      <c r="C83" s="155"/>
      <c r="D83" s="153"/>
      <c r="E83" s="154"/>
      <c r="F83" s="155"/>
      <c r="G83" s="153"/>
      <c r="H83" s="154"/>
      <c r="I83" s="154"/>
      <c r="J83" s="154"/>
      <c r="K83" s="154"/>
      <c r="L83" s="154"/>
      <c r="M83" s="154"/>
      <c r="N83" s="154"/>
      <c r="O83" s="154"/>
      <c r="P83" s="155"/>
      <c r="Q83" s="261"/>
      <c r="R83" s="261"/>
      <c r="S83" s="262"/>
      <c r="U83" s="63"/>
      <c r="V83" s="63"/>
      <c r="W83" s="63"/>
      <c r="X83" s="63"/>
      <c r="Y83" s="63"/>
      <c r="Z83" s="63"/>
      <c r="AA83" s="63"/>
    </row>
    <row r="84" spans="1:27" ht="54.95" customHeight="1" x14ac:dyDescent="0.4">
      <c r="A84" s="258"/>
      <c r="B84" s="263" t="s">
        <v>187</v>
      </c>
      <c r="C84" s="264"/>
      <c r="D84" s="156">
        <v>0</v>
      </c>
      <c r="E84" s="157"/>
      <c r="F84" s="158"/>
      <c r="G84" s="138"/>
      <c r="H84" s="139"/>
      <c r="I84" s="139"/>
      <c r="J84" s="139"/>
      <c r="K84" s="139"/>
      <c r="L84" s="139"/>
      <c r="M84" s="139"/>
      <c r="N84" s="139"/>
      <c r="O84" s="139"/>
      <c r="P84" s="140"/>
      <c r="Q84" s="144" t="s">
        <v>189</v>
      </c>
      <c r="R84" s="144"/>
      <c r="S84" s="145"/>
      <c r="U84" s="63"/>
      <c r="V84" s="63"/>
      <c r="W84" s="63"/>
      <c r="X84" s="63"/>
      <c r="Y84" s="63"/>
      <c r="Z84" s="63"/>
      <c r="AA84" s="63"/>
    </row>
    <row r="85" spans="1:27" ht="54.95" customHeight="1" x14ac:dyDescent="0.4">
      <c r="A85" s="258"/>
      <c r="B85" s="263" t="s">
        <v>21</v>
      </c>
      <c r="C85" s="264"/>
      <c r="D85" s="156">
        <v>0</v>
      </c>
      <c r="E85" s="157"/>
      <c r="F85" s="158"/>
      <c r="G85" s="138"/>
      <c r="H85" s="139"/>
      <c r="I85" s="139"/>
      <c r="J85" s="139"/>
      <c r="K85" s="139"/>
      <c r="L85" s="139"/>
      <c r="M85" s="139"/>
      <c r="N85" s="139"/>
      <c r="O85" s="139"/>
      <c r="P85" s="140"/>
      <c r="Q85" s="144" t="s">
        <v>189</v>
      </c>
      <c r="R85" s="144"/>
      <c r="S85" s="145"/>
      <c r="U85" s="63"/>
      <c r="V85" s="63"/>
      <c r="W85" s="63"/>
      <c r="X85" s="63"/>
      <c r="Y85" s="63"/>
      <c r="Z85" s="63"/>
      <c r="AA85" s="63"/>
    </row>
    <row r="86" spans="1:27" ht="54.95" customHeight="1" x14ac:dyDescent="0.4">
      <c r="A86" s="258"/>
      <c r="B86" s="263" t="s">
        <v>22</v>
      </c>
      <c r="C86" s="264"/>
      <c r="D86" s="156">
        <v>0</v>
      </c>
      <c r="E86" s="157"/>
      <c r="F86" s="158"/>
      <c r="G86" s="138"/>
      <c r="H86" s="139"/>
      <c r="I86" s="139"/>
      <c r="J86" s="139"/>
      <c r="K86" s="139"/>
      <c r="L86" s="139"/>
      <c r="M86" s="139"/>
      <c r="N86" s="139"/>
      <c r="O86" s="139"/>
      <c r="P86" s="140"/>
      <c r="Q86" s="144" t="s">
        <v>189</v>
      </c>
      <c r="R86" s="144"/>
      <c r="S86" s="145"/>
      <c r="U86" s="63"/>
      <c r="V86" s="63"/>
      <c r="W86" s="63"/>
      <c r="X86" s="63"/>
      <c r="Y86" s="63"/>
      <c r="Z86" s="63"/>
      <c r="AA86" s="63"/>
    </row>
    <row r="87" spans="1:27" ht="54.95" customHeight="1" x14ac:dyDescent="0.4">
      <c r="A87" s="258"/>
      <c r="B87" s="265" t="s">
        <v>188</v>
      </c>
      <c r="C87" s="266"/>
      <c r="D87" s="156">
        <v>0</v>
      </c>
      <c r="E87" s="157"/>
      <c r="F87" s="158"/>
      <c r="G87" s="138"/>
      <c r="H87" s="139"/>
      <c r="I87" s="139"/>
      <c r="J87" s="139"/>
      <c r="K87" s="139"/>
      <c r="L87" s="139"/>
      <c r="M87" s="139"/>
      <c r="N87" s="139"/>
      <c r="O87" s="139"/>
      <c r="P87" s="140"/>
      <c r="Q87" s="144" t="s">
        <v>189</v>
      </c>
      <c r="R87" s="144"/>
      <c r="S87" s="145"/>
      <c r="U87" s="63"/>
      <c r="V87" s="63"/>
      <c r="W87" s="63"/>
      <c r="X87" s="63"/>
      <c r="Y87" s="63"/>
      <c r="Z87" s="63"/>
      <c r="AA87" s="63"/>
    </row>
    <row r="88" spans="1:27" ht="54.95" customHeight="1" thickBot="1" x14ac:dyDescent="0.45">
      <c r="A88" s="258"/>
      <c r="B88" s="263" t="s">
        <v>23</v>
      </c>
      <c r="C88" s="264"/>
      <c r="D88" s="269">
        <v>0</v>
      </c>
      <c r="E88" s="270"/>
      <c r="F88" s="271"/>
      <c r="G88" s="138"/>
      <c r="H88" s="139"/>
      <c r="I88" s="139"/>
      <c r="J88" s="139"/>
      <c r="K88" s="139"/>
      <c r="L88" s="139"/>
      <c r="M88" s="139"/>
      <c r="N88" s="139"/>
      <c r="O88" s="139"/>
      <c r="P88" s="140"/>
      <c r="Q88" s="144" t="s">
        <v>189</v>
      </c>
      <c r="R88" s="144"/>
      <c r="S88" s="145"/>
      <c r="U88" s="63"/>
      <c r="V88" s="63"/>
      <c r="W88" s="63"/>
      <c r="X88" s="63"/>
      <c r="Y88" s="63"/>
      <c r="Z88" s="63"/>
      <c r="AA88" s="63"/>
    </row>
    <row r="89" spans="1:27" ht="50.1" customHeight="1" thickBot="1" x14ac:dyDescent="0.45">
      <c r="A89" s="258"/>
      <c r="B89" s="162" t="s">
        <v>234</v>
      </c>
      <c r="C89" s="170"/>
      <c r="D89" s="171">
        <f>SUM(D84:F88)</f>
        <v>0</v>
      </c>
      <c r="E89" s="172"/>
      <c r="F89" s="173"/>
      <c r="G89" s="174" t="s">
        <v>150</v>
      </c>
      <c r="H89" s="174"/>
      <c r="I89" s="174"/>
      <c r="J89" s="174"/>
      <c r="K89" s="174"/>
      <c r="L89" s="174"/>
      <c r="M89" s="174"/>
      <c r="N89" s="174"/>
      <c r="O89" s="174"/>
      <c r="P89" s="175"/>
      <c r="Q89" s="144" t="s">
        <v>189</v>
      </c>
      <c r="R89" s="144"/>
      <c r="S89" s="145"/>
      <c r="U89" s="63"/>
      <c r="V89" s="63"/>
      <c r="W89" s="63"/>
      <c r="X89" s="63"/>
      <c r="Y89" s="63"/>
      <c r="Z89" s="63"/>
      <c r="AA89" s="63"/>
    </row>
    <row r="90" spans="1:27" ht="54.95" customHeight="1" x14ac:dyDescent="0.4">
      <c r="A90" s="258"/>
      <c r="B90" s="267" t="s">
        <v>236</v>
      </c>
      <c r="C90" s="268"/>
      <c r="D90" s="159">
        <f>D78-D89</f>
        <v>0</v>
      </c>
      <c r="E90" s="160"/>
      <c r="F90" s="161"/>
      <c r="G90" s="141"/>
      <c r="H90" s="142"/>
      <c r="I90" s="142"/>
      <c r="J90" s="142"/>
      <c r="K90" s="142"/>
      <c r="L90" s="142"/>
      <c r="M90" s="142"/>
      <c r="N90" s="142"/>
      <c r="O90" s="142"/>
      <c r="P90" s="143"/>
      <c r="Q90" s="144" t="s">
        <v>189</v>
      </c>
      <c r="R90" s="144"/>
      <c r="S90" s="145"/>
      <c r="U90" s="63"/>
      <c r="V90" s="63"/>
      <c r="W90" s="63"/>
      <c r="X90" s="63"/>
      <c r="Y90" s="63"/>
      <c r="Z90" s="63"/>
      <c r="AA90" s="63"/>
    </row>
    <row r="91" spans="1:27" ht="50.1" customHeight="1" x14ac:dyDescent="0.4">
      <c r="A91" s="258"/>
      <c r="B91" s="162" t="s">
        <v>235</v>
      </c>
      <c r="C91" s="163"/>
      <c r="D91" s="135">
        <f>SUM(D89+D90)</f>
        <v>0</v>
      </c>
      <c r="E91" s="136"/>
      <c r="F91" s="137"/>
      <c r="G91" s="144" t="s">
        <v>149</v>
      </c>
      <c r="H91" s="144"/>
      <c r="I91" s="144"/>
      <c r="J91" s="144"/>
      <c r="K91" s="144"/>
      <c r="L91" s="144"/>
      <c r="M91" s="144"/>
      <c r="N91" s="144"/>
      <c r="O91" s="144"/>
      <c r="P91" s="145"/>
      <c r="Q91" s="144" t="s">
        <v>189</v>
      </c>
      <c r="R91" s="144"/>
      <c r="S91" s="145"/>
      <c r="U91" s="63"/>
      <c r="V91" s="63"/>
      <c r="W91" s="63"/>
      <c r="X91" s="63"/>
      <c r="Y91" s="63"/>
      <c r="Z91" s="63"/>
      <c r="AA91" s="63"/>
    </row>
    <row r="92" spans="1:27" ht="24" x14ac:dyDescent="0.4">
      <c r="A92" s="43"/>
      <c r="U92" s="63"/>
      <c r="V92" s="63"/>
      <c r="W92" s="63"/>
      <c r="X92" s="63"/>
      <c r="Y92" s="63"/>
      <c r="Z92" s="63"/>
      <c r="AA92" s="63"/>
    </row>
    <row r="93" spans="1:27" ht="50.1" customHeight="1" x14ac:dyDescent="0.4">
      <c r="A93" s="164" t="s">
        <v>269</v>
      </c>
      <c r="B93" s="164"/>
      <c r="C93" s="164"/>
      <c r="D93" s="164"/>
      <c r="E93" s="164"/>
      <c r="F93" s="164"/>
      <c r="G93" s="164"/>
      <c r="H93" s="164"/>
      <c r="I93" s="164"/>
      <c r="J93" s="164"/>
      <c r="K93" s="164"/>
      <c r="L93" s="164"/>
      <c r="M93" s="164"/>
      <c r="N93" s="164"/>
      <c r="O93" s="164"/>
      <c r="P93" s="164"/>
      <c r="Q93" s="164"/>
      <c r="R93" s="164"/>
      <c r="S93" s="164"/>
      <c r="U93" s="63"/>
      <c r="V93" s="63"/>
      <c r="W93" s="63"/>
      <c r="X93" s="63"/>
      <c r="Y93" s="63"/>
      <c r="Z93" s="63"/>
      <c r="AA93" s="63"/>
    </row>
    <row r="94" spans="1:27" x14ac:dyDescent="0.4">
      <c r="U94" s="63"/>
      <c r="V94" s="63"/>
      <c r="W94" s="63"/>
      <c r="X94" s="63"/>
      <c r="Y94" s="63"/>
      <c r="Z94" s="63"/>
      <c r="AA94" s="63"/>
    </row>
    <row r="95" spans="1:27" s="44" customFormat="1" ht="35.1" customHeight="1" x14ac:dyDescent="0.4">
      <c r="A95" s="93" t="s">
        <v>245</v>
      </c>
      <c r="B95" s="257">
        <f>D76</f>
        <v>0</v>
      </c>
      <c r="C95" s="257"/>
      <c r="D95" s="257"/>
      <c r="E95" s="44" t="s">
        <v>35</v>
      </c>
      <c r="F95" s="44" t="s">
        <v>42</v>
      </c>
      <c r="G95" s="257">
        <f>D89</f>
        <v>0</v>
      </c>
      <c r="H95" s="257"/>
      <c r="I95" s="257"/>
      <c r="J95" s="257"/>
      <c r="K95" s="347" t="s">
        <v>248</v>
      </c>
      <c r="L95" s="347"/>
      <c r="M95" s="347"/>
      <c r="N95" s="257">
        <f>(B95-G95)/2</f>
        <v>0</v>
      </c>
      <c r="O95" s="257"/>
      <c r="P95" s="257"/>
      <c r="Q95" s="257"/>
      <c r="R95" s="257"/>
      <c r="S95" s="44" t="s">
        <v>35</v>
      </c>
      <c r="U95" s="96"/>
      <c r="V95" s="96"/>
      <c r="W95" s="96"/>
      <c r="X95" s="96"/>
      <c r="Y95" s="96"/>
      <c r="Z95" s="96"/>
      <c r="AA95" s="96"/>
    </row>
    <row r="96" spans="1:27" ht="30" customHeight="1" x14ac:dyDescent="0.4">
      <c r="A96" s="45"/>
      <c r="B96" s="254" t="s">
        <v>238</v>
      </c>
      <c r="C96" s="254"/>
      <c r="D96" s="254"/>
      <c r="G96" s="255" t="s">
        <v>239</v>
      </c>
      <c r="H96" s="255"/>
      <c r="I96" s="255"/>
      <c r="J96" s="255"/>
      <c r="N96" s="254" t="s">
        <v>237</v>
      </c>
      <c r="O96" s="254"/>
      <c r="P96" s="254"/>
      <c r="Q96" s="254"/>
      <c r="R96" s="254"/>
      <c r="U96" s="63"/>
      <c r="V96" s="63"/>
      <c r="W96" s="63"/>
      <c r="X96" s="63"/>
      <c r="Y96" s="63"/>
      <c r="Z96" s="63"/>
      <c r="AA96" s="63"/>
    </row>
    <row r="97" spans="1:27" x14ac:dyDescent="0.4">
      <c r="A97" s="46"/>
      <c r="U97" s="63"/>
      <c r="V97" s="63"/>
      <c r="W97" s="63"/>
      <c r="X97" s="63"/>
      <c r="Y97" s="63"/>
      <c r="Z97" s="63"/>
      <c r="AA97" s="63"/>
    </row>
    <row r="98" spans="1:27" ht="50.1" customHeight="1" x14ac:dyDescent="0.4">
      <c r="A98" s="164" t="s">
        <v>273</v>
      </c>
      <c r="B98" s="164"/>
      <c r="C98" s="164"/>
      <c r="D98" s="164"/>
      <c r="E98" s="164"/>
      <c r="F98" s="164"/>
      <c r="G98" s="164"/>
      <c r="H98" s="164"/>
      <c r="I98" s="164"/>
      <c r="J98" s="164"/>
      <c r="K98" s="164"/>
      <c r="L98" s="164"/>
      <c r="M98" s="164"/>
      <c r="N98" s="164"/>
      <c r="O98" s="164"/>
      <c r="P98" s="164"/>
      <c r="Q98" s="164"/>
      <c r="R98" s="164"/>
      <c r="S98" s="164"/>
      <c r="U98" s="63"/>
      <c r="V98" s="63"/>
      <c r="W98" s="63"/>
      <c r="X98" s="63"/>
      <c r="Y98" s="63"/>
      <c r="Z98" s="63"/>
      <c r="AA98" s="63"/>
    </row>
    <row r="99" spans="1:27" x14ac:dyDescent="0.4">
      <c r="A99" s="46"/>
      <c r="U99" s="63"/>
      <c r="V99" s="63"/>
      <c r="W99" s="63"/>
      <c r="X99" s="63"/>
      <c r="Y99" s="63"/>
      <c r="Z99" s="63"/>
      <c r="AA99" s="63"/>
    </row>
    <row r="100" spans="1:27" ht="35.1" customHeight="1" x14ac:dyDescent="0.4">
      <c r="A100" s="46"/>
      <c r="B100" s="256">
        <f>IF(N95&lt;=200000,ROUNDDOWN(N95,-3),200000)</f>
        <v>0</v>
      </c>
      <c r="C100" s="256"/>
      <c r="D100" s="256"/>
      <c r="E100" s="44" t="s">
        <v>35</v>
      </c>
      <c r="F100" s="10" t="s">
        <v>265</v>
      </c>
      <c r="U100" s="63"/>
      <c r="V100" s="63"/>
      <c r="W100" s="63"/>
      <c r="X100" s="63"/>
      <c r="Y100" s="63"/>
      <c r="Z100" s="63"/>
      <c r="AA100" s="63"/>
    </row>
    <row r="101" spans="1:27" ht="30" customHeight="1" x14ac:dyDescent="0.4">
      <c r="A101" s="45"/>
      <c r="B101" s="254" t="s">
        <v>45</v>
      </c>
      <c r="C101" s="254"/>
      <c r="D101" s="254"/>
      <c r="U101" s="63"/>
      <c r="V101" s="63"/>
      <c r="W101" s="63"/>
      <c r="X101" s="97"/>
      <c r="Y101" s="63"/>
      <c r="Z101" s="63"/>
      <c r="AA101" s="63"/>
    </row>
    <row r="102" spans="1:27" ht="27.75" customHeight="1" x14ac:dyDescent="0.4">
      <c r="A102" s="45"/>
      <c r="B102" s="47"/>
      <c r="C102" s="47"/>
      <c r="D102" s="47"/>
      <c r="U102" s="63"/>
      <c r="V102" s="63"/>
      <c r="W102" s="63"/>
      <c r="X102" s="97"/>
      <c r="Y102" s="63"/>
      <c r="Z102" s="63"/>
      <c r="AA102" s="63"/>
    </row>
    <row r="103" spans="1:27" ht="50.1" customHeight="1" x14ac:dyDescent="0.4">
      <c r="A103" s="252" t="s">
        <v>274</v>
      </c>
      <c r="B103" s="252"/>
      <c r="C103" s="252"/>
      <c r="D103" s="164"/>
      <c r="E103" s="164"/>
      <c r="F103" s="164"/>
      <c r="G103" s="164"/>
      <c r="H103" s="164"/>
      <c r="I103" s="164"/>
      <c r="J103" s="164"/>
      <c r="K103" s="164"/>
      <c r="L103" s="164"/>
      <c r="M103" s="164"/>
      <c r="N103" s="164"/>
      <c r="O103" s="164"/>
      <c r="P103" s="164"/>
      <c r="Q103" s="164"/>
      <c r="R103" s="164"/>
      <c r="S103" s="164"/>
      <c r="U103" s="63"/>
      <c r="V103" s="63"/>
      <c r="W103" s="63"/>
      <c r="X103" s="63"/>
      <c r="Y103" s="63"/>
      <c r="Z103" s="63"/>
      <c r="AA103" s="63"/>
    </row>
    <row r="104" spans="1:27" ht="30" customHeight="1" x14ac:dyDescent="0.4">
      <c r="A104" s="42"/>
      <c r="B104" s="236" t="s">
        <v>46</v>
      </c>
      <c r="C104" s="236"/>
      <c r="D104" s="236"/>
      <c r="E104" s="236"/>
      <c r="F104" s="236"/>
      <c r="G104" s="236"/>
      <c r="H104" s="236"/>
      <c r="I104" s="236"/>
      <c r="J104" s="236"/>
      <c r="K104" s="236"/>
      <c r="L104" s="236"/>
      <c r="M104" s="236"/>
      <c r="N104" s="236"/>
      <c r="O104" s="236"/>
      <c r="P104" s="236"/>
      <c r="Q104" s="236"/>
      <c r="R104" s="236"/>
      <c r="S104" s="42"/>
      <c r="U104" s="63"/>
      <c r="V104" s="63"/>
      <c r="W104" s="63"/>
      <c r="X104" s="63"/>
      <c r="Y104" s="63"/>
      <c r="Z104" s="63"/>
      <c r="AA104" s="63"/>
    </row>
    <row r="105" spans="1:27" ht="30" customHeight="1" x14ac:dyDescent="0.4">
      <c r="A105" s="46"/>
      <c r="B105" s="236" t="s">
        <v>161</v>
      </c>
      <c r="C105" s="236"/>
      <c r="D105" s="236"/>
      <c r="E105" s="236"/>
      <c r="F105" s="236"/>
      <c r="G105" s="236"/>
      <c r="H105" s="236"/>
      <c r="I105" s="236"/>
      <c r="J105" s="236"/>
      <c r="K105" s="236"/>
      <c r="L105" s="236"/>
      <c r="M105" s="236"/>
      <c r="N105" s="236"/>
      <c r="O105" s="236"/>
      <c r="P105" s="236"/>
      <c r="Q105" s="236"/>
      <c r="R105" s="236"/>
      <c r="U105" s="63"/>
      <c r="V105" s="63"/>
      <c r="W105" s="63"/>
      <c r="X105" s="63"/>
      <c r="Y105" s="63"/>
      <c r="Z105" s="63"/>
      <c r="AA105" s="63"/>
    </row>
    <row r="106" spans="1:27" s="17" customFormat="1" ht="30" customHeight="1" x14ac:dyDescent="0.4">
      <c r="A106" s="48"/>
      <c r="B106" s="236" t="s">
        <v>160</v>
      </c>
      <c r="C106" s="236"/>
      <c r="D106" s="236"/>
      <c r="E106" s="236"/>
      <c r="F106" s="236"/>
      <c r="G106" s="236"/>
      <c r="H106" s="236"/>
      <c r="I106" s="236"/>
      <c r="J106" s="236"/>
      <c r="K106" s="236"/>
      <c r="L106" s="236"/>
      <c r="M106" s="236"/>
      <c r="N106" s="236"/>
      <c r="O106" s="236"/>
      <c r="P106" s="236"/>
      <c r="Q106" s="236"/>
      <c r="R106" s="236"/>
      <c r="U106" s="98"/>
      <c r="V106" s="98"/>
      <c r="W106" s="98"/>
      <c r="X106" s="98"/>
      <c r="Y106" s="98"/>
      <c r="Z106" s="98"/>
      <c r="AA106" s="98"/>
    </row>
    <row r="107" spans="1:27" ht="30" customHeight="1" x14ac:dyDescent="0.4">
      <c r="A107" s="46"/>
      <c r="B107" s="236" t="s">
        <v>121</v>
      </c>
      <c r="C107" s="236"/>
      <c r="D107" s="253"/>
      <c r="E107" s="253"/>
      <c r="F107" s="253"/>
      <c r="G107" s="253"/>
      <c r="H107" s="253"/>
      <c r="I107" s="253"/>
      <c r="J107" s="253"/>
      <c r="K107" s="253"/>
      <c r="L107" s="253"/>
      <c r="M107" s="253"/>
      <c r="N107" s="253"/>
      <c r="O107" s="253"/>
      <c r="P107" s="4" t="s">
        <v>71</v>
      </c>
      <c r="Q107" s="4"/>
      <c r="R107" s="4"/>
      <c r="U107" s="63"/>
      <c r="V107" s="63"/>
      <c r="W107" s="63"/>
      <c r="X107" s="63"/>
      <c r="Y107" s="63"/>
      <c r="Z107" s="63"/>
      <c r="AA107" s="63"/>
    </row>
    <row r="108" spans="1:27" x14ac:dyDescent="0.4">
      <c r="A108" s="45"/>
      <c r="U108" s="63"/>
      <c r="V108" s="63"/>
      <c r="W108" s="63"/>
      <c r="X108" s="63"/>
      <c r="Y108" s="63"/>
      <c r="Z108" s="63"/>
      <c r="AA108" s="63"/>
    </row>
    <row r="109" spans="1:27" ht="35.1" customHeight="1" x14ac:dyDescent="0.4">
      <c r="A109" s="236" t="s">
        <v>174</v>
      </c>
      <c r="B109" s="236"/>
      <c r="C109" s="236"/>
      <c r="D109" s="236"/>
      <c r="U109" s="63"/>
      <c r="V109" s="63"/>
      <c r="W109" s="63"/>
      <c r="X109" s="63"/>
      <c r="Y109" s="63"/>
      <c r="Z109" s="63"/>
      <c r="AA109" s="63"/>
    </row>
    <row r="110" spans="1:27" ht="35.1" customHeight="1" x14ac:dyDescent="0.4">
      <c r="A110" s="237" t="s">
        <v>24</v>
      </c>
      <c r="B110" s="237"/>
      <c r="C110" s="237"/>
      <c r="D110" s="237"/>
      <c r="E110" s="237"/>
      <c r="F110" s="237"/>
      <c r="G110" s="237"/>
      <c r="H110" s="237"/>
      <c r="I110" s="237"/>
      <c r="J110" s="237"/>
      <c r="K110" s="237"/>
      <c r="L110" s="237"/>
      <c r="M110" s="237"/>
      <c r="N110" s="237"/>
      <c r="O110" s="237"/>
      <c r="P110" s="237"/>
      <c r="Q110" s="237"/>
      <c r="R110" s="237"/>
      <c r="S110" s="237"/>
      <c r="U110" s="63"/>
      <c r="V110" s="63"/>
      <c r="W110" s="63"/>
      <c r="X110" s="63"/>
      <c r="Y110" s="63"/>
      <c r="Z110" s="63"/>
      <c r="AA110" s="63"/>
    </row>
    <row r="111" spans="1:27" ht="19.5" customHeight="1" x14ac:dyDescent="0.4">
      <c r="A111" s="148" t="s">
        <v>25</v>
      </c>
      <c r="B111" s="148"/>
      <c r="C111" s="238"/>
      <c r="D111" s="239"/>
      <c r="E111" s="239"/>
      <c r="F111" s="239"/>
      <c r="G111" s="239"/>
      <c r="H111" s="239"/>
      <c r="I111" s="240"/>
      <c r="J111" s="150" t="s">
        <v>26</v>
      </c>
      <c r="K111" s="152"/>
      <c r="L111" s="249"/>
      <c r="M111" s="250"/>
      <c r="N111" s="250"/>
      <c r="O111" s="250"/>
      <c r="P111" s="250"/>
      <c r="Q111" s="250"/>
      <c r="R111" s="250"/>
      <c r="S111" s="251"/>
      <c r="U111" s="63"/>
      <c r="V111" s="63"/>
      <c r="W111" s="63"/>
      <c r="X111" s="63"/>
      <c r="Y111" s="63"/>
      <c r="Z111" s="63"/>
      <c r="AA111" s="63"/>
    </row>
    <row r="112" spans="1:27" ht="18.75" customHeight="1" x14ac:dyDescent="0.4">
      <c r="A112" s="148"/>
      <c r="B112" s="148"/>
      <c r="C112" s="241"/>
      <c r="D112" s="242"/>
      <c r="E112" s="242"/>
      <c r="F112" s="242"/>
      <c r="G112" s="242"/>
      <c r="H112" s="242"/>
      <c r="I112" s="243"/>
      <c r="J112" s="247"/>
      <c r="K112" s="248"/>
      <c r="L112" s="217"/>
      <c r="M112" s="218"/>
      <c r="N112" s="218"/>
      <c r="O112" s="218"/>
      <c r="P112" s="218"/>
      <c r="Q112" s="218"/>
      <c r="R112" s="218"/>
      <c r="S112" s="219"/>
      <c r="U112" s="63"/>
      <c r="V112" s="63"/>
      <c r="W112" s="63"/>
      <c r="X112" s="63"/>
      <c r="Y112" s="63"/>
      <c r="Z112" s="63"/>
      <c r="AA112" s="63"/>
    </row>
    <row r="113" spans="1:27" ht="27.75" customHeight="1" x14ac:dyDescent="0.4">
      <c r="A113" s="148"/>
      <c r="B113" s="148"/>
      <c r="C113" s="244"/>
      <c r="D113" s="245"/>
      <c r="E113" s="245"/>
      <c r="F113" s="245"/>
      <c r="G113" s="245"/>
      <c r="H113" s="245"/>
      <c r="I113" s="246"/>
      <c r="J113" s="153"/>
      <c r="K113" s="155"/>
      <c r="L113" s="220"/>
      <c r="M113" s="221"/>
      <c r="N113" s="221"/>
      <c r="O113" s="221"/>
      <c r="P113" s="221"/>
      <c r="Q113" s="221"/>
      <c r="R113" s="221"/>
      <c r="S113" s="222"/>
      <c r="U113" s="63"/>
      <c r="V113" s="63"/>
      <c r="W113" s="63"/>
      <c r="X113" s="63"/>
      <c r="Y113" s="63"/>
      <c r="Z113" s="63"/>
      <c r="AA113" s="63"/>
    </row>
    <row r="114" spans="1:27" ht="18.75" customHeight="1" x14ac:dyDescent="0.4">
      <c r="A114" s="148" t="s">
        <v>27</v>
      </c>
      <c r="B114" s="148"/>
      <c r="C114" s="214" t="s">
        <v>151</v>
      </c>
      <c r="D114" s="215"/>
      <c r="E114" s="215"/>
      <c r="F114" s="215"/>
      <c r="G114" s="215"/>
      <c r="H114" s="215"/>
      <c r="I114" s="215"/>
      <c r="J114" s="215"/>
      <c r="K114" s="215"/>
      <c r="L114" s="215"/>
      <c r="M114" s="215"/>
      <c r="N114" s="215"/>
      <c r="O114" s="215"/>
      <c r="P114" s="215"/>
      <c r="Q114" s="215"/>
      <c r="R114" s="215"/>
      <c r="S114" s="216"/>
      <c r="U114" s="63"/>
      <c r="V114" s="63"/>
      <c r="W114" s="63"/>
      <c r="X114" s="63"/>
      <c r="Y114" s="63"/>
      <c r="Z114" s="63"/>
      <c r="AA114" s="63"/>
    </row>
    <row r="115" spans="1:27" ht="24" customHeight="1" x14ac:dyDescent="0.4">
      <c r="A115" s="148"/>
      <c r="B115" s="148"/>
      <c r="C115" s="217"/>
      <c r="D115" s="218"/>
      <c r="E115" s="218"/>
      <c r="F115" s="218"/>
      <c r="G115" s="218"/>
      <c r="H115" s="218"/>
      <c r="I115" s="218"/>
      <c r="J115" s="218"/>
      <c r="K115" s="218"/>
      <c r="L115" s="218"/>
      <c r="M115" s="218"/>
      <c r="N115" s="218"/>
      <c r="O115" s="218"/>
      <c r="P115" s="218"/>
      <c r="Q115" s="218"/>
      <c r="R115" s="218"/>
      <c r="S115" s="219"/>
      <c r="U115" s="63"/>
      <c r="V115" s="63"/>
      <c r="W115" s="63"/>
      <c r="X115" s="63"/>
      <c r="Y115" s="63"/>
      <c r="Z115" s="63"/>
      <c r="AA115" s="63"/>
    </row>
    <row r="116" spans="1:27" ht="60.75" customHeight="1" x14ac:dyDescent="0.4">
      <c r="A116" s="148"/>
      <c r="B116" s="148"/>
      <c r="C116" s="220"/>
      <c r="D116" s="221"/>
      <c r="E116" s="221"/>
      <c r="F116" s="221"/>
      <c r="G116" s="221"/>
      <c r="H116" s="221"/>
      <c r="I116" s="221"/>
      <c r="J116" s="221"/>
      <c r="K116" s="221"/>
      <c r="L116" s="221"/>
      <c r="M116" s="221"/>
      <c r="N116" s="221"/>
      <c r="O116" s="221"/>
      <c r="P116" s="221"/>
      <c r="Q116" s="221"/>
      <c r="R116" s="221"/>
      <c r="S116" s="222"/>
      <c r="U116" s="63"/>
      <c r="V116" s="63"/>
      <c r="W116" s="63"/>
      <c r="X116" s="63"/>
      <c r="Y116" s="63"/>
      <c r="Z116" s="63"/>
      <c r="AA116" s="63"/>
    </row>
    <row r="117" spans="1:27" ht="46.5" customHeight="1" x14ac:dyDescent="0.4">
      <c r="A117" s="148" t="s">
        <v>120</v>
      </c>
      <c r="B117" s="148"/>
      <c r="C117" s="210" t="s">
        <v>28</v>
      </c>
      <c r="D117" s="211"/>
      <c r="E117" s="223"/>
      <c r="F117" s="223"/>
      <c r="G117" s="223"/>
      <c r="H117" s="223"/>
      <c r="I117" s="223"/>
      <c r="J117" s="210" t="s">
        <v>48</v>
      </c>
      <c r="K117" s="211"/>
      <c r="L117" s="224"/>
      <c r="M117" s="225"/>
      <c r="N117" s="225"/>
      <c r="O117" s="225"/>
      <c r="P117" s="225"/>
      <c r="Q117" s="225"/>
      <c r="R117" s="225"/>
      <c r="S117" s="226"/>
      <c r="U117" s="63"/>
      <c r="V117" s="63"/>
      <c r="W117" s="63"/>
      <c r="X117" s="63"/>
      <c r="Y117" s="63"/>
      <c r="Z117" s="63"/>
      <c r="AA117" s="63"/>
    </row>
    <row r="118" spans="1:27" ht="84.95" customHeight="1" x14ac:dyDescent="0.4">
      <c r="A118" s="148"/>
      <c r="B118" s="148"/>
      <c r="C118" s="210" t="s">
        <v>29</v>
      </c>
      <c r="D118" s="211"/>
      <c r="E118" s="227"/>
      <c r="F118" s="227"/>
      <c r="G118" s="227"/>
      <c r="H118" s="227"/>
      <c r="I118" s="227"/>
      <c r="J118" s="210" t="s">
        <v>29</v>
      </c>
      <c r="K118" s="211"/>
      <c r="L118" s="230"/>
      <c r="M118" s="231"/>
      <c r="N118" s="231"/>
      <c r="O118" s="231"/>
      <c r="P118" s="231"/>
      <c r="Q118" s="231"/>
      <c r="R118" s="231"/>
      <c r="S118" s="232"/>
      <c r="U118" s="63"/>
      <c r="V118" s="63"/>
      <c r="W118" s="63"/>
      <c r="X118" s="63"/>
      <c r="Y118" s="63"/>
      <c r="Z118" s="63"/>
      <c r="AA118" s="63"/>
    </row>
    <row r="119" spans="1:27" ht="39.950000000000003" customHeight="1" x14ac:dyDescent="0.4">
      <c r="A119" s="148"/>
      <c r="B119" s="148"/>
      <c r="C119" s="233" t="s">
        <v>92</v>
      </c>
      <c r="D119" s="234"/>
      <c r="E119" s="227"/>
      <c r="F119" s="227"/>
      <c r="G119" s="227"/>
      <c r="H119" s="227"/>
      <c r="I119" s="227"/>
      <c r="J119" s="233" t="s">
        <v>92</v>
      </c>
      <c r="K119" s="234"/>
      <c r="L119" s="230"/>
      <c r="M119" s="231"/>
      <c r="N119" s="231"/>
      <c r="O119" s="231"/>
      <c r="P119" s="231"/>
      <c r="Q119" s="231"/>
      <c r="R119" s="231"/>
      <c r="S119" s="232"/>
      <c r="U119" s="63"/>
      <c r="V119" s="63"/>
      <c r="W119" s="63"/>
      <c r="X119" s="63"/>
      <c r="Y119" s="63"/>
      <c r="Z119" s="63"/>
      <c r="AA119" s="63"/>
    </row>
    <row r="120" spans="1:27" ht="39.950000000000003" customHeight="1" x14ac:dyDescent="0.4">
      <c r="A120" s="148"/>
      <c r="B120" s="148"/>
      <c r="C120" s="228" t="s">
        <v>47</v>
      </c>
      <c r="D120" s="229"/>
      <c r="E120" s="227"/>
      <c r="F120" s="227"/>
      <c r="G120" s="227"/>
      <c r="H120" s="227"/>
      <c r="I120" s="227"/>
      <c r="J120" s="228" t="s">
        <v>47</v>
      </c>
      <c r="K120" s="229"/>
      <c r="L120" s="230"/>
      <c r="M120" s="231"/>
      <c r="N120" s="231"/>
      <c r="O120" s="231"/>
      <c r="P120" s="231"/>
      <c r="Q120" s="231"/>
      <c r="R120" s="231"/>
      <c r="S120" s="232"/>
      <c r="U120" s="63"/>
      <c r="V120" s="63"/>
      <c r="W120" s="63"/>
      <c r="X120" s="63"/>
      <c r="Y120" s="63"/>
      <c r="Z120" s="63"/>
      <c r="AA120" s="63"/>
    </row>
    <row r="121" spans="1:27" ht="39.950000000000003" customHeight="1" x14ac:dyDescent="0.4">
      <c r="A121" s="148"/>
      <c r="B121" s="148"/>
      <c r="C121" s="233" t="s">
        <v>49</v>
      </c>
      <c r="D121" s="234"/>
      <c r="E121" s="235"/>
      <c r="F121" s="235"/>
      <c r="G121" s="235"/>
      <c r="H121" s="235"/>
      <c r="I121" s="235"/>
      <c r="J121" s="233" t="s">
        <v>8</v>
      </c>
      <c r="K121" s="234"/>
      <c r="L121" s="230"/>
      <c r="M121" s="231"/>
      <c r="N121" s="231"/>
      <c r="O121" s="231"/>
      <c r="P121" s="231"/>
      <c r="Q121" s="231"/>
      <c r="R121" s="231"/>
      <c r="S121" s="232"/>
      <c r="U121" s="63"/>
      <c r="V121" s="63"/>
      <c r="W121" s="63"/>
      <c r="X121" s="63"/>
      <c r="Y121" s="63"/>
      <c r="Z121" s="63"/>
      <c r="AA121" s="63"/>
    </row>
    <row r="122" spans="1:27" ht="75" customHeight="1" x14ac:dyDescent="0.4">
      <c r="A122" s="148" t="s">
        <v>30</v>
      </c>
      <c r="B122" s="148"/>
      <c r="C122" s="208"/>
      <c r="D122" s="209"/>
      <c r="E122" s="36" t="s">
        <v>38</v>
      </c>
      <c r="F122" s="33"/>
      <c r="G122" s="36" t="s">
        <v>39</v>
      </c>
      <c r="H122" s="33"/>
      <c r="I122" s="49" t="s">
        <v>40</v>
      </c>
      <c r="J122" s="210" t="s">
        <v>169</v>
      </c>
      <c r="K122" s="211"/>
      <c r="L122" s="212"/>
      <c r="M122" s="213"/>
      <c r="N122" s="213"/>
      <c r="O122" s="213"/>
      <c r="P122" s="213"/>
      <c r="Q122" s="213"/>
      <c r="R122" s="163" t="s">
        <v>124</v>
      </c>
      <c r="S122" s="170"/>
      <c r="U122" s="63"/>
      <c r="V122" s="63"/>
      <c r="W122" s="63"/>
      <c r="X122" s="63"/>
      <c r="Y122" s="63"/>
      <c r="Z122" s="63"/>
      <c r="AA122" s="63"/>
    </row>
    <row r="123" spans="1:27" ht="124.5" customHeight="1" x14ac:dyDescent="0.4">
      <c r="A123" s="148" t="s">
        <v>31</v>
      </c>
      <c r="B123" s="148"/>
      <c r="C123" s="203"/>
      <c r="D123" s="204"/>
      <c r="E123" s="204"/>
      <c r="F123" s="204"/>
      <c r="G123" s="204"/>
      <c r="H123" s="204"/>
      <c r="I123" s="204"/>
      <c r="J123" s="204"/>
      <c r="K123" s="204"/>
      <c r="L123" s="204"/>
      <c r="M123" s="204"/>
      <c r="N123" s="204"/>
      <c r="O123" s="204"/>
      <c r="P123" s="204"/>
      <c r="Q123" s="204"/>
      <c r="R123" s="204"/>
      <c r="S123" s="205"/>
      <c r="U123" s="63"/>
      <c r="V123" s="63"/>
      <c r="W123" s="63"/>
      <c r="X123" s="63"/>
      <c r="Y123" s="63"/>
      <c r="Z123" s="63"/>
      <c r="AA123" s="63"/>
    </row>
    <row r="124" spans="1:27" ht="270.75" customHeight="1" x14ac:dyDescent="0.4">
      <c r="A124" s="148" t="s">
        <v>32</v>
      </c>
      <c r="B124" s="148"/>
      <c r="C124" s="203"/>
      <c r="D124" s="204"/>
      <c r="E124" s="204"/>
      <c r="F124" s="204"/>
      <c r="G124" s="204"/>
      <c r="H124" s="204"/>
      <c r="I124" s="204"/>
      <c r="J124" s="204"/>
      <c r="K124" s="204"/>
      <c r="L124" s="204"/>
      <c r="M124" s="204"/>
      <c r="N124" s="204"/>
      <c r="O124" s="204"/>
      <c r="P124" s="204"/>
      <c r="Q124" s="204"/>
      <c r="R124" s="204"/>
      <c r="S124" s="205"/>
      <c r="U124" s="63"/>
      <c r="V124" s="63"/>
      <c r="W124" s="63"/>
      <c r="X124" s="63"/>
      <c r="Y124" s="63"/>
      <c r="Z124" s="63"/>
      <c r="AA124" s="63"/>
    </row>
    <row r="125" spans="1:27" ht="123.75" customHeight="1" x14ac:dyDescent="0.4">
      <c r="A125" s="162" t="s">
        <v>94</v>
      </c>
      <c r="B125" s="170"/>
      <c r="C125" s="203"/>
      <c r="D125" s="204"/>
      <c r="E125" s="204"/>
      <c r="F125" s="204"/>
      <c r="G125" s="204"/>
      <c r="H125" s="204"/>
      <c r="I125" s="204"/>
      <c r="J125" s="204"/>
      <c r="K125" s="204"/>
      <c r="L125" s="204"/>
      <c r="M125" s="204"/>
      <c r="N125" s="204"/>
      <c r="O125" s="204"/>
      <c r="P125" s="204"/>
      <c r="Q125" s="204"/>
      <c r="R125" s="204"/>
      <c r="S125" s="205"/>
      <c r="U125" s="63"/>
      <c r="V125" s="63"/>
      <c r="W125" s="63"/>
      <c r="X125" s="63"/>
      <c r="Y125" s="63"/>
      <c r="Z125" s="63"/>
      <c r="AA125" s="63"/>
    </row>
    <row r="126" spans="1:27" ht="19.5" x14ac:dyDescent="0.4">
      <c r="A126" s="50"/>
      <c r="B126" s="50"/>
      <c r="C126" s="50"/>
      <c r="D126" s="206"/>
      <c r="E126" s="206"/>
      <c r="F126" s="206"/>
      <c r="G126" s="206"/>
      <c r="H126" s="206"/>
      <c r="I126" s="206"/>
      <c r="J126" s="206"/>
      <c r="K126" s="51"/>
      <c r="L126" s="51"/>
      <c r="M126" s="51"/>
      <c r="N126" s="51"/>
      <c r="O126" s="51"/>
      <c r="U126" s="63"/>
      <c r="V126" s="63"/>
      <c r="W126" s="63"/>
      <c r="X126" s="63"/>
      <c r="Y126" s="63"/>
      <c r="Z126" s="63"/>
      <c r="AA126" s="63"/>
    </row>
    <row r="127" spans="1:27" ht="34.5" customHeight="1" x14ac:dyDescent="0.4">
      <c r="A127" s="63"/>
      <c r="B127" s="99"/>
      <c r="C127" s="99"/>
      <c r="D127" s="207"/>
      <c r="E127" s="207"/>
      <c r="F127" s="207"/>
      <c r="G127" s="207"/>
      <c r="H127" s="207"/>
      <c r="I127" s="207"/>
      <c r="J127" s="207"/>
      <c r="K127" s="100"/>
      <c r="L127" s="100"/>
      <c r="M127" s="100"/>
      <c r="N127" s="100"/>
      <c r="O127" s="100"/>
      <c r="P127" s="63"/>
      <c r="Q127" s="63"/>
      <c r="R127" s="63"/>
      <c r="S127" s="63"/>
      <c r="T127" s="63"/>
      <c r="U127" s="63"/>
      <c r="V127" s="63"/>
      <c r="W127" s="63"/>
      <c r="X127" s="63"/>
      <c r="Y127" s="63"/>
      <c r="Z127" s="63"/>
      <c r="AA127" s="63"/>
    </row>
    <row r="128" spans="1:27" x14ac:dyDescent="0.4">
      <c r="A128" s="63"/>
      <c r="B128" s="99"/>
      <c r="C128" s="99"/>
      <c r="D128" s="207"/>
      <c r="E128" s="207"/>
      <c r="F128" s="207"/>
      <c r="G128" s="207"/>
      <c r="H128" s="207"/>
      <c r="I128" s="207"/>
      <c r="J128" s="207"/>
      <c r="K128" s="100"/>
      <c r="L128" s="100"/>
      <c r="M128" s="100"/>
      <c r="N128" s="100"/>
      <c r="O128" s="100"/>
      <c r="P128" s="63"/>
      <c r="Q128" s="63"/>
      <c r="R128" s="63"/>
      <c r="S128" s="63"/>
      <c r="T128" s="63"/>
      <c r="U128" s="63"/>
      <c r="V128" s="63"/>
      <c r="W128" s="63"/>
      <c r="X128" s="63"/>
      <c r="Y128" s="63"/>
      <c r="Z128" s="63"/>
      <c r="AA128" s="63"/>
    </row>
    <row r="129" spans="1:27" x14ac:dyDescent="0.4">
      <c r="A129" s="101"/>
      <c r="B129" s="101"/>
      <c r="C129" s="101"/>
      <c r="D129" s="101"/>
      <c r="E129" s="101"/>
      <c r="F129" s="101"/>
      <c r="G129" s="101"/>
      <c r="H129" s="101"/>
      <c r="I129" s="101"/>
      <c r="J129" s="101"/>
      <c r="K129" s="101"/>
      <c r="L129" s="101"/>
      <c r="M129" s="101"/>
      <c r="N129" s="101"/>
      <c r="O129" s="101"/>
      <c r="P129" s="63"/>
      <c r="Q129" s="63"/>
      <c r="R129" s="63"/>
      <c r="S129" s="63"/>
      <c r="T129" s="63"/>
      <c r="U129" s="63"/>
      <c r="V129" s="63"/>
      <c r="W129" s="63"/>
      <c r="X129" s="63"/>
      <c r="Y129" s="63"/>
      <c r="Z129" s="63"/>
      <c r="AA129" s="63"/>
    </row>
    <row r="130" spans="1:27" x14ac:dyDescent="0.4">
      <c r="A130" s="102"/>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row>
    <row r="131" spans="1:27" ht="19.5" customHeight="1" x14ac:dyDescent="0.4">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row>
    <row r="132" spans="1:27" x14ac:dyDescent="0.4">
      <c r="A132" s="10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row>
    <row r="133" spans="1:27" x14ac:dyDescent="0.4">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row>
    <row r="134" spans="1:27" x14ac:dyDescent="0.4">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row>
    <row r="135" spans="1:27" x14ac:dyDescent="0.4">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row>
    <row r="136" spans="1:27" x14ac:dyDescent="0.4">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row>
    <row r="137" spans="1:27" x14ac:dyDescent="0.4">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row>
    <row r="138" spans="1:27" x14ac:dyDescent="0.4">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row>
    <row r="139" spans="1:27" x14ac:dyDescent="0.4">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row>
  </sheetData>
  <protectedRanges>
    <protectedRange sqref="F43" name="範囲1"/>
  </protectedRanges>
  <mergeCells count="232">
    <mergeCell ref="K95:M95"/>
    <mergeCell ref="N95:R95"/>
    <mergeCell ref="N96:R96"/>
    <mergeCell ref="G8:J8"/>
    <mergeCell ref="K9:S9"/>
    <mergeCell ref="G10:J10"/>
    <mergeCell ref="K10:S10"/>
    <mergeCell ref="G21:J21"/>
    <mergeCell ref="B32:D32"/>
    <mergeCell ref="E32:R32"/>
    <mergeCell ref="A39:S39"/>
    <mergeCell ref="A40:D41"/>
    <mergeCell ref="E40:S40"/>
    <mergeCell ref="E41:G41"/>
    <mergeCell ref="H41:R41"/>
    <mergeCell ref="A42:S42"/>
    <mergeCell ref="B35:D35"/>
    <mergeCell ref="E35:F35"/>
    <mergeCell ref="G35:J35"/>
    <mergeCell ref="K35:L35"/>
    <mergeCell ref="M35:R35"/>
    <mergeCell ref="B36:D36"/>
    <mergeCell ref="E36:R36"/>
    <mergeCell ref="Q62:S62"/>
    <mergeCell ref="N2:O2"/>
    <mergeCell ref="K8:N8"/>
    <mergeCell ref="B33:D34"/>
    <mergeCell ref="E33:R33"/>
    <mergeCell ref="E34:R34"/>
    <mergeCell ref="G11:J11"/>
    <mergeCell ref="K11:Q11"/>
    <mergeCell ref="A13:S13"/>
    <mergeCell ref="A15:S15"/>
    <mergeCell ref="A17:S17"/>
    <mergeCell ref="D19:S19"/>
    <mergeCell ref="A46:D46"/>
    <mergeCell ref="E46:F46"/>
    <mergeCell ref="A47:D47"/>
    <mergeCell ref="E47:S47"/>
    <mergeCell ref="A48:D48"/>
    <mergeCell ref="E48:S48"/>
    <mergeCell ref="A43:D43"/>
    <mergeCell ref="O43:S43"/>
    <mergeCell ref="A44:D44"/>
    <mergeCell ref="E44:S44"/>
    <mergeCell ref="A45:D45"/>
    <mergeCell ref="E45:F45"/>
    <mergeCell ref="H45:I45"/>
    <mergeCell ref="K45:L45"/>
    <mergeCell ref="M45:O45"/>
    <mergeCell ref="P45:Q45"/>
    <mergeCell ref="B67:C67"/>
    <mergeCell ref="G65:P65"/>
    <mergeCell ref="G66:P66"/>
    <mergeCell ref="G67:P67"/>
    <mergeCell ref="D73:F73"/>
    <mergeCell ref="D71:F71"/>
    <mergeCell ref="Q71:S71"/>
    <mergeCell ref="Q74:S74"/>
    <mergeCell ref="G71:P71"/>
    <mergeCell ref="D67:F67"/>
    <mergeCell ref="Q67:S67"/>
    <mergeCell ref="G68:P68"/>
    <mergeCell ref="B59:C60"/>
    <mergeCell ref="D59:F60"/>
    <mergeCell ref="Q59:S60"/>
    <mergeCell ref="D61:F61"/>
    <mergeCell ref="D65:F65"/>
    <mergeCell ref="Q65:S65"/>
    <mergeCell ref="D66:F66"/>
    <mergeCell ref="B65:C65"/>
    <mergeCell ref="B66:C66"/>
    <mergeCell ref="Q66:S66"/>
    <mergeCell ref="A49:D51"/>
    <mergeCell ref="E49:S49"/>
    <mergeCell ref="E50:S50"/>
    <mergeCell ref="E51:S51"/>
    <mergeCell ref="A52:S52"/>
    <mergeCell ref="A53:D55"/>
    <mergeCell ref="E53:S55"/>
    <mergeCell ref="D64:F64"/>
    <mergeCell ref="Q64:S64"/>
    <mergeCell ref="D63:F63"/>
    <mergeCell ref="Q63:S63"/>
    <mergeCell ref="Q61:S61"/>
    <mergeCell ref="D62:F62"/>
    <mergeCell ref="B63:C63"/>
    <mergeCell ref="B64:C64"/>
    <mergeCell ref="G59:P60"/>
    <mergeCell ref="G61:P61"/>
    <mergeCell ref="G62:P62"/>
    <mergeCell ref="G63:P63"/>
    <mergeCell ref="G64:P64"/>
    <mergeCell ref="B61:C61"/>
    <mergeCell ref="B62:C62"/>
    <mergeCell ref="A57:S57"/>
    <mergeCell ref="A58:S58"/>
    <mergeCell ref="B96:D96"/>
    <mergeCell ref="G96:J96"/>
    <mergeCell ref="A98:S98"/>
    <mergeCell ref="B100:D100"/>
    <mergeCell ref="B101:D101"/>
    <mergeCell ref="Q91:S91"/>
    <mergeCell ref="A93:S93"/>
    <mergeCell ref="B95:D95"/>
    <mergeCell ref="G95:J95"/>
    <mergeCell ref="A82:A91"/>
    <mergeCell ref="Q82:S83"/>
    <mergeCell ref="Q87:S87"/>
    <mergeCell ref="Q90:S90"/>
    <mergeCell ref="Q84:S84"/>
    <mergeCell ref="Q85:S85"/>
    <mergeCell ref="B82:C83"/>
    <mergeCell ref="B84:C84"/>
    <mergeCell ref="B85:C85"/>
    <mergeCell ref="B86:C86"/>
    <mergeCell ref="B87:C87"/>
    <mergeCell ref="B90:C90"/>
    <mergeCell ref="Q86:S86"/>
    <mergeCell ref="B88:C88"/>
    <mergeCell ref="D88:F88"/>
    <mergeCell ref="A109:D109"/>
    <mergeCell ref="A110:S110"/>
    <mergeCell ref="A111:B113"/>
    <mergeCell ref="C111:I113"/>
    <mergeCell ref="J111:K113"/>
    <mergeCell ref="L111:S113"/>
    <mergeCell ref="A103:S103"/>
    <mergeCell ref="B104:R104"/>
    <mergeCell ref="B105:R105"/>
    <mergeCell ref="B106:R106"/>
    <mergeCell ref="B107:C107"/>
    <mergeCell ref="D107:O107"/>
    <mergeCell ref="A114:B116"/>
    <mergeCell ref="C114:S114"/>
    <mergeCell ref="C115:S116"/>
    <mergeCell ref="A117:B121"/>
    <mergeCell ref="C117:D117"/>
    <mergeCell ref="E117:I117"/>
    <mergeCell ref="J117:K117"/>
    <mergeCell ref="L117:S117"/>
    <mergeCell ref="C118:D118"/>
    <mergeCell ref="E118:I118"/>
    <mergeCell ref="C120:D120"/>
    <mergeCell ref="E120:I120"/>
    <mergeCell ref="J120:K120"/>
    <mergeCell ref="L120:S120"/>
    <mergeCell ref="C121:D121"/>
    <mergeCell ref="E121:I121"/>
    <mergeCell ref="J121:K121"/>
    <mergeCell ref="L121:S121"/>
    <mergeCell ref="J118:K118"/>
    <mergeCell ref="L118:S118"/>
    <mergeCell ref="C119:D119"/>
    <mergeCell ref="E119:I119"/>
    <mergeCell ref="J119:K119"/>
    <mergeCell ref="L119:S119"/>
    <mergeCell ref="A124:B124"/>
    <mergeCell ref="C124:S124"/>
    <mergeCell ref="A125:B125"/>
    <mergeCell ref="C125:S125"/>
    <mergeCell ref="D126:J126"/>
    <mergeCell ref="D127:J128"/>
    <mergeCell ref="A122:B122"/>
    <mergeCell ref="C122:D122"/>
    <mergeCell ref="J122:K122"/>
    <mergeCell ref="L122:Q122"/>
    <mergeCell ref="R122:S122"/>
    <mergeCell ref="A123:B123"/>
    <mergeCell ref="C123:S123"/>
    <mergeCell ref="Q77:S77"/>
    <mergeCell ref="G77:P77"/>
    <mergeCell ref="D77:F77"/>
    <mergeCell ref="Q69:S69"/>
    <mergeCell ref="D70:F70"/>
    <mergeCell ref="Q70:S70"/>
    <mergeCell ref="G69:P69"/>
    <mergeCell ref="G70:P70"/>
    <mergeCell ref="D68:F68"/>
    <mergeCell ref="Q68:S68"/>
    <mergeCell ref="D69:F69"/>
    <mergeCell ref="Q75:S75"/>
    <mergeCell ref="D74:F74"/>
    <mergeCell ref="G73:P73"/>
    <mergeCell ref="Q88:S88"/>
    <mergeCell ref="B89:C89"/>
    <mergeCell ref="D89:F89"/>
    <mergeCell ref="G89:P89"/>
    <mergeCell ref="Q89:S89"/>
    <mergeCell ref="B68:C68"/>
    <mergeCell ref="B69:C69"/>
    <mergeCell ref="B70:C70"/>
    <mergeCell ref="B71:C71"/>
    <mergeCell ref="B72:C72"/>
    <mergeCell ref="G74:P74"/>
    <mergeCell ref="Q72:S72"/>
    <mergeCell ref="A76:C76"/>
    <mergeCell ref="D76:F76"/>
    <mergeCell ref="G75:P75"/>
    <mergeCell ref="G76:P76"/>
    <mergeCell ref="Q76:S76"/>
    <mergeCell ref="B74:C74"/>
    <mergeCell ref="B75:C75"/>
    <mergeCell ref="Q73:S73"/>
    <mergeCell ref="D75:F75"/>
    <mergeCell ref="B73:C73"/>
    <mergeCell ref="D72:F72"/>
    <mergeCell ref="A77:C77"/>
    <mergeCell ref="D91:F91"/>
    <mergeCell ref="G84:P84"/>
    <mergeCell ref="G85:P85"/>
    <mergeCell ref="G86:P86"/>
    <mergeCell ref="G87:P87"/>
    <mergeCell ref="G90:P90"/>
    <mergeCell ref="G91:P91"/>
    <mergeCell ref="G72:P72"/>
    <mergeCell ref="A78:C78"/>
    <mergeCell ref="G78:P78"/>
    <mergeCell ref="G82:P83"/>
    <mergeCell ref="D84:F84"/>
    <mergeCell ref="D85:F85"/>
    <mergeCell ref="D86:F86"/>
    <mergeCell ref="D87:F87"/>
    <mergeCell ref="D90:F90"/>
    <mergeCell ref="G88:P88"/>
    <mergeCell ref="B91:C91"/>
    <mergeCell ref="D82:F83"/>
    <mergeCell ref="A79:S79"/>
    <mergeCell ref="A81:S81"/>
    <mergeCell ref="D78:F78"/>
    <mergeCell ref="Q78:S78"/>
    <mergeCell ref="A59:A75"/>
  </mergeCells>
  <phoneticPr fontId="1"/>
  <conditionalFormatting sqref="C111:I113 C114:S116 E117:I121 C122:D122 F122 H122 C123:S125">
    <cfRule type="cellIs" dxfId="48" priority="16" operator="equal">
      <formula>""</formula>
    </cfRule>
  </conditionalFormatting>
  <conditionalFormatting sqref="C114:S114">
    <cfRule type="cellIs" dxfId="47" priority="15" operator="equal">
      <formula>"〒"</formula>
    </cfRule>
  </conditionalFormatting>
  <conditionalFormatting sqref="D19">
    <cfRule type="cellIs" dxfId="46" priority="22" operator="equal">
      <formula>""</formula>
    </cfRule>
  </conditionalFormatting>
  <conditionalFormatting sqref="D84:D88">
    <cfRule type="cellIs" dxfId="45" priority="4" operator="equal">
      <formula>0</formula>
    </cfRule>
  </conditionalFormatting>
  <conditionalFormatting sqref="D61:F75">
    <cfRule type="cellIs" dxfId="44" priority="5" operator="equal">
      <formula>0</formula>
    </cfRule>
  </conditionalFormatting>
  <conditionalFormatting sqref="D77:F77">
    <cfRule type="cellIs" dxfId="43" priority="2" operator="equal">
      <formula>0</formula>
    </cfRule>
  </conditionalFormatting>
  <conditionalFormatting sqref="E45">
    <cfRule type="cellIs" dxfId="42" priority="6" operator="equal">
      <formula>""</formula>
    </cfRule>
  </conditionalFormatting>
  <conditionalFormatting sqref="E47:S51">
    <cfRule type="cellIs" dxfId="41" priority="12" operator="equal">
      <formula>""</formula>
    </cfRule>
  </conditionalFormatting>
  <conditionalFormatting sqref="F43 H43 J43 L43:M43 O43 E44:S44 E46:F46 E53:S55">
    <cfRule type="cellIs" dxfId="40" priority="13" operator="equal">
      <formula>""</formula>
    </cfRule>
  </conditionalFormatting>
  <conditionalFormatting sqref="G45">
    <cfRule type="cellIs" dxfId="39" priority="7" operator="equal">
      <formula>""</formula>
    </cfRule>
  </conditionalFormatting>
  <conditionalFormatting sqref="G61:G77">
    <cfRule type="cellIs" dxfId="38" priority="19" operator="equal">
      <formula>0</formula>
    </cfRule>
  </conditionalFormatting>
  <conditionalFormatting sqref="G84:G88 G90">
    <cfRule type="cellIs" dxfId="37" priority="24" operator="equal">
      <formula>""</formula>
    </cfRule>
  </conditionalFormatting>
  <conditionalFormatting sqref="G89">
    <cfRule type="cellIs" dxfId="36" priority="1" operator="equal">
      <formula>0</formula>
    </cfRule>
  </conditionalFormatting>
  <conditionalFormatting sqref="J45">
    <cfRule type="cellIs" dxfId="35" priority="8" operator="equal">
      <formula>""</formula>
    </cfRule>
  </conditionalFormatting>
  <conditionalFormatting sqref="K8 K9:S10 K11:Q11">
    <cfRule type="cellIs" dxfId="34" priority="14" operator="equal">
      <formula>""</formula>
    </cfRule>
  </conditionalFormatting>
  <conditionalFormatting sqref="L111">
    <cfRule type="cellIs" dxfId="33" priority="11" operator="equal">
      <formula>""</formula>
    </cfRule>
  </conditionalFormatting>
  <conditionalFormatting sqref="L117:L122">
    <cfRule type="cellIs" dxfId="32" priority="9" operator="equal">
      <formula>""</formula>
    </cfRule>
  </conditionalFormatting>
  <conditionalFormatting sqref="P2 R2">
    <cfRule type="cellIs" dxfId="31" priority="23" operator="equal">
      <formula>""</formula>
    </cfRule>
  </conditionalFormatting>
  <conditionalFormatting sqref="P45">
    <cfRule type="cellIs" dxfId="30" priority="25" operator="equal">
      <formula>""</formula>
    </cfRule>
  </conditionalFormatting>
  <printOptions horizontalCentered="1"/>
  <pageMargins left="0.19685039370078741" right="0.19685039370078741" top="0.74803149606299213" bottom="0.74803149606299213" header="0.11811023622047245" footer="0.11811023622047245"/>
  <pageSetup paperSize="9" scale="64" fitToHeight="0" orientation="portrait" r:id="rId1"/>
  <rowBreaks count="5" manualBreakCount="5">
    <brk id="37" max="18" man="1"/>
    <brk id="51" max="18" man="1"/>
    <brk id="56" max="18" man="1"/>
    <brk id="79" max="18" man="1"/>
    <brk id="108"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87928-9F24-4027-A6F1-F1F6417C6051}">
  <sheetPr codeName="Sheet2">
    <tabColor theme="7" tint="0.79998168889431442"/>
  </sheetPr>
  <dimension ref="A1:C24"/>
  <sheetViews>
    <sheetView topLeftCell="A16" workbookViewId="0">
      <selection activeCell="E4" sqref="E4"/>
    </sheetView>
  </sheetViews>
  <sheetFormatPr defaultRowHeight="18.75" x14ac:dyDescent="0.4"/>
  <cols>
    <col min="1" max="1" width="18.75" style="3" customWidth="1"/>
    <col min="2" max="2" width="102.25" style="3" customWidth="1"/>
    <col min="3" max="3" width="9.25" style="3" customWidth="1"/>
    <col min="4" max="16384" width="9" style="3"/>
  </cols>
  <sheetData>
    <row r="1" spans="1:3" ht="54.75" customHeight="1" thickBot="1" x14ac:dyDescent="0.45">
      <c r="A1" s="2" t="s">
        <v>202</v>
      </c>
    </row>
    <row r="2" spans="1:3" ht="50.1" customHeight="1" x14ac:dyDescent="0.4">
      <c r="A2" s="81" t="s">
        <v>181</v>
      </c>
      <c r="B2" s="82" t="s">
        <v>69</v>
      </c>
      <c r="C2" s="4"/>
    </row>
    <row r="3" spans="1:3" ht="39.950000000000003" customHeight="1" x14ac:dyDescent="0.4">
      <c r="A3" s="83" t="s">
        <v>205</v>
      </c>
      <c r="B3" s="85" t="s">
        <v>272</v>
      </c>
      <c r="C3" s="4"/>
    </row>
    <row r="4" spans="1:3" ht="39.950000000000003" customHeight="1" x14ac:dyDescent="0.4">
      <c r="A4" s="83" t="s">
        <v>206</v>
      </c>
      <c r="B4" s="84" t="s">
        <v>224</v>
      </c>
      <c r="C4" s="4"/>
    </row>
    <row r="5" spans="1:3" ht="39.950000000000003" customHeight="1" x14ac:dyDescent="0.4">
      <c r="A5" s="83" t="s">
        <v>207</v>
      </c>
      <c r="B5" s="84" t="s">
        <v>225</v>
      </c>
      <c r="C5" s="4"/>
    </row>
    <row r="6" spans="1:3" ht="50.1" customHeight="1" x14ac:dyDescent="0.4">
      <c r="A6" s="83" t="s">
        <v>208</v>
      </c>
      <c r="B6" s="85" t="s">
        <v>226</v>
      </c>
      <c r="C6" s="4"/>
    </row>
    <row r="7" spans="1:3" ht="39.950000000000003" customHeight="1" x14ac:dyDescent="0.4">
      <c r="A7" s="83" t="s">
        <v>209</v>
      </c>
      <c r="B7" s="84" t="s">
        <v>194</v>
      </c>
      <c r="C7" s="4"/>
    </row>
    <row r="8" spans="1:3" ht="39.950000000000003" customHeight="1" x14ac:dyDescent="0.4">
      <c r="A8" s="86" t="s">
        <v>70</v>
      </c>
      <c r="B8" s="84" t="s">
        <v>195</v>
      </c>
      <c r="C8" s="4"/>
    </row>
    <row r="9" spans="1:3" ht="39.950000000000003" customHeight="1" x14ac:dyDescent="0.4">
      <c r="A9" s="83" t="s">
        <v>210</v>
      </c>
      <c r="B9" s="84" t="s">
        <v>196</v>
      </c>
      <c r="C9" s="4"/>
    </row>
    <row r="10" spans="1:3" ht="39.950000000000003" customHeight="1" x14ac:dyDescent="0.4">
      <c r="A10" s="83" t="s">
        <v>211</v>
      </c>
      <c r="B10" s="85" t="s">
        <v>222</v>
      </c>
      <c r="C10" s="4"/>
    </row>
    <row r="11" spans="1:3" ht="39.950000000000003" customHeight="1" x14ac:dyDescent="0.4">
      <c r="A11" s="83" t="s">
        <v>212</v>
      </c>
      <c r="B11" s="84" t="s">
        <v>197</v>
      </c>
      <c r="C11" s="4"/>
    </row>
    <row r="12" spans="1:3" ht="39.950000000000003" customHeight="1" x14ac:dyDescent="0.4">
      <c r="A12" s="83" t="s">
        <v>213</v>
      </c>
      <c r="B12" s="84" t="s">
        <v>266</v>
      </c>
      <c r="C12" s="4"/>
    </row>
    <row r="13" spans="1:3" ht="39.950000000000003" customHeight="1" x14ac:dyDescent="0.4">
      <c r="A13" s="87" t="s">
        <v>214</v>
      </c>
      <c r="B13" s="84" t="s">
        <v>223</v>
      </c>
      <c r="C13" s="4"/>
    </row>
    <row r="14" spans="1:3" ht="39.950000000000003" customHeight="1" x14ac:dyDescent="0.4">
      <c r="A14" s="83" t="s">
        <v>215</v>
      </c>
      <c r="B14" s="84" t="s">
        <v>198</v>
      </c>
      <c r="C14" s="4"/>
    </row>
    <row r="15" spans="1:3" ht="39.950000000000003" customHeight="1" x14ac:dyDescent="0.4">
      <c r="A15" s="83" t="s">
        <v>216</v>
      </c>
      <c r="B15" s="84" t="s">
        <v>199</v>
      </c>
      <c r="C15" s="4"/>
    </row>
    <row r="16" spans="1:3" ht="39.950000000000003" customHeight="1" x14ac:dyDescent="0.4">
      <c r="A16" s="83" t="s">
        <v>217</v>
      </c>
      <c r="B16" s="84" t="s">
        <v>200</v>
      </c>
      <c r="C16" s="4"/>
    </row>
    <row r="17" spans="1:3" ht="39.950000000000003" customHeight="1" thickBot="1" x14ac:dyDescent="0.45">
      <c r="A17" s="88" t="s">
        <v>179</v>
      </c>
      <c r="B17" s="89" t="s">
        <v>258</v>
      </c>
      <c r="C17" s="4"/>
    </row>
    <row r="18" spans="1:3" ht="30" customHeight="1" x14ac:dyDescent="0.4">
      <c r="A18" s="5"/>
      <c r="B18" s="4"/>
      <c r="C18" s="4"/>
    </row>
    <row r="19" spans="1:3" ht="30" customHeight="1" x14ac:dyDescent="0.4">
      <c r="A19" s="1" t="s">
        <v>204</v>
      </c>
      <c r="B19" s="6"/>
      <c r="C19" s="4"/>
    </row>
    <row r="20" spans="1:3" ht="30" customHeight="1" x14ac:dyDescent="0.4">
      <c r="A20" s="360" t="s">
        <v>168</v>
      </c>
      <c r="B20" s="360"/>
      <c r="C20" s="4"/>
    </row>
    <row r="21" spans="1:3" ht="30" customHeight="1" x14ac:dyDescent="0.4">
      <c r="A21" s="360" t="s">
        <v>157</v>
      </c>
      <c r="B21" s="360"/>
      <c r="C21" s="4"/>
    </row>
    <row r="22" spans="1:3" ht="30" customHeight="1" x14ac:dyDescent="0.4">
      <c r="A22" s="360" t="s">
        <v>158</v>
      </c>
      <c r="B22" s="360"/>
      <c r="C22" s="4"/>
    </row>
    <row r="23" spans="1:3" ht="140.25" customHeight="1" x14ac:dyDescent="0.4">
      <c r="A23" s="361" t="s">
        <v>203</v>
      </c>
      <c r="B23" s="361"/>
      <c r="C23" s="7"/>
    </row>
    <row r="24" spans="1:3" x14ac:dyDescent="0.4">
      <c r="A24" s="8"/>
    </row>
  </sheetData>
  <mergeCells count="4">
    <mergeCell ref="A20:B20"/>
    <mergeCell ref="A21:B21"/>
    <mergeCell ref="A22:B22"/>
    <mergeCell ref="A23:B23"/>
  </mergeCells>
  <phoneticPr fontId="1"/>
  <printOptions horizontalCentered="1"/>
  <pageMargins left="0.25" right="0.25"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54E4-2162-45F0-826C-D9A1339A8BF7}">
  <sheetPr codeName="Sheet4"/>
  <dimension ref="A1:AD111"/>
  <sheetViews>
    <sheetView view="pageBreakPreview" zoomScale="66" zoomScaleNormal="106" zoomScaleSheetLayoutView="66" workbookViewId="0">
      <selection activeCell="A16" sqref="A16:W16"/>
    </sheetView>
  </sheetViews>
  <sheetFormatPr defaultRowHeight="18.75" x14ac:dyDescent="0.4"/>
  <cols>
    <col min="1" max="1" width="7.875" style="3" customWidth="1"/>
    <col min="2" max="5" width="4.625" style="3" customWidth="1"/>
    <col min="6" max="6" width="5.375" style="3" customWidth="1"/>
    <col min="7" max="7" width="5.625" style="3" customWidth="1"/>
    <col min="8" max="8" width="4.125" style="3" customWidth="1"/>
    <col min="9" max="9" width="4.625" style="3" customWidth="1"/>
    <col min="10" max="12" width="6.75" style="3" customWidth="1"/>
    <col min="13" max="13" width="6.625" style="3" customWidth="1"/>
    <col min="14" max="14" width="6.125" style="3" customWidth="1"/>
    <col min="15" max="15" width="2.875" style="3" customWidth="1"/>
    <col min="16" max="20" width="4.125" style="3" customWidth="1"/>
    <col min="21" max="22" width="4.25" style="3" customWidth="1"/>
    <col min="23" max="23" width="4.5" style="3" customWidth="1"/>
    <col min="24" max="24" width="5.625" style="3" customWidth="1"/>
    <col min="25" max="16384" width="9" style="3"/>
  </cols>
  <sheetData>
    <row r="1" spans="1:30" ht="24" x14ac:dyDescent="0.4">
      <c r="A1" s="4" t="s">
        <v>50</v>
      </c>
      <c r="Y1" s="63"/>
      <c r="Z1" s="63"/>
      <c r="AA1" s="63"/>
      <c r="AB1" s="63"/>
      <c r="AC1" s="63"/>
      <c r="AD1" s="63"/>
    </row>
    <row r="2" spans="1:30" ht="24" x14ac:dyDescent="0.4">
      <c r="P2" s="342" t="s">
        <v>103</v>
      </c>
      <c r="Q2" s="342"/>
      <c r="R2" s="90"/>
      <c r="S2" s="5" t="s">
        <v>38</v>
      </c>
      <c r="T2" s="11"/>
      <c r="U2" s="5" t="s">
        <v>102</v>
      </c>
      <c r="V2" s="11"/>
      <c r="W2" s="5" t="s">
        <v>40</v>
      </c>
      <c r="X2" s="55"/>
      <c r="Y2" s="63"/>
      <c r="Z2" s="63"/>
      <c r="AA2" s="63"/>
      <c r="AB2" s="63"/>
      <c r="AC2" s="63"/>
      <c r="AD2" s="63"/>
    </row>
    <row r="3" spans="1:30" x14ac:dyDescent="0.4">
      <c r="A3" s="12"/>
      <c r="Y3" s="63"/>
      <c r="Z3" s="63"/>
      <c r="AA3" s="63"/>
      <c r="AB3" s="63"/>
      <c r="AC3" s="63"/>
      <c r="AD3" s="63"/>
    </row>
    <row r="4" spans="1:30" x14ac:dyDescent="0.4">
      <c r="A4" s="12"/>
      <c r="Y4" s="63"/>
      <c r="Z4" s="63"/>
      <c r="AA4" s="63"/>
      <c r="AB4" s="63"/>
      <c r="AC4" s="63"/>
      <c r="AD4" s="63"/>
    </row>
    <row r="5" spans="1:30" s="4" customFormat="1" ht="25.5" x14ac:dyDescent="0.4">
      <c r="A5" s="13" t="s">
        <v>0</v>
      </c>
      <c r="Y5" s="104"/>
      <c r="Z5" s="104"/>
      <c r="AA5" s="104"/>
      <c r="AB5" s="104"/>
      <c r="AC5" s="104"/>
      <c r="AD5" s="104"/>
    </row>
    <row r="6" spans="1:30" s="4" customFormat="1" ht="25.5" x14ac:dyDescent="0.4">
      <c r="A6" s="14" t="s">
        <v>263</v>
      </c>
      <c r="Y6" s="104"/>
      <c r="Z6" s="104"/>
      <c r="AA6" s="104"/>
      <c r="AB6" s="104"/>
      <c r="AC6" s="104"/>
      <c r="AD6" s="104"/>
    </row>
    <row r="7" spans="1:30" x14ac:dyDescent="0.4">
      <c r="A7" s="12"/>
      <c r="Y7" s="63"/>
      <c r="Z7" s="63"/>
      <c r="AA7" s="63"/>
      <c r="AB7" s="63"/>
      <c r="AC7" s="63"/>
      <c r="AD7" s="63"/>
    </row>
    <row r="8" spans="1:30" ht="24" x14ac:dyDescent="0.4">
      <c r="B8" s="4"/>
      <c r="C8" s="4"/>
      <c r="D8" s="4"/>
      <c r="E8" s="4"/>
      <c r="F8" s="4"/>
      <c r="G8" s="4"/>
      <c r="H8" s="4"/>
      <c r="I8" s="4"/>
      <c r="J8" s="236" t="s">
        <v>129</v>
      </c>
      <c r="K8" s="236"/>
      <c r="L8" s="236"/>
      <c r="M8" s="236"/>
      <c r="N8" s="236" t="str">
        <f>IF('交付申請書（様式第１号）'!K8="","",'交付申請書（様式第１号）'!K8)</f>
        <v/>
      </c>
      <c r="O8" s="236"/>
      <c r="P8" s="236"/>
      <c r="Q8" s="236"/>
      <c r="R8" s="236"/>
      <c r="S8" s="236"/>
      <c r="T8" s="236"/>
      <c r="U8" s="236"/>
      <c r="V8" s="236"/>
      <c r="W8" s="236"/>
      <c r="Y8" s="63"/>
      <c r="Z8" s="63"/>
      <c r="AA8" s="63"/>
      <c r="AB8" s="63"/>
      <c r="AC8" s="63"/>
      <c r="AD8" s="63"/>
    </row>
    <row r="9" spans="1:30" ht="30.75" customHeight="1" x14ac:dyDescent="0.4">
      <c r="A9" s="9" t="s">
        <v>1</v>
      </c>
      <c r="B9" s="4"/>
      <c r="C9" s="4"/>
      <c r="D9" s="4"/>
      <c r="E9" s="4"/>
      <c r="F9" s="4"/>
      <c r="G9" s="4"/>
      <c r="H9" s="4"/>
      <c r="I9" s="4"/>
      <c r="J9" s="4"/>
      <c r="K9" s="4"/>
      <c r="L9" s="4"/>
      <c r="M9" s="4"/>
      <c r="N9" s="236" t="str">
        <f>IF('交付申請書（様式第１号）'!K9="","",'交付申請書（様式第１号）'!K9)</f>
        <v/>
      </c>
      <c r="O9" s="236"/>
      <c r="P9" s="236"/>
      <c r="Q9" s="236"/>
      <c r="R9" s="236"/>
      <c r="S9" s="236"/>
      <c r="T9" s="236"/>
      <c r="U9" s="236"/>
      <c r="V9" s="236"/>
      <c r="W9" s="236"/>
      <c r="Y9" s="63"/>
      <c r="Z9" s="63"/>
      <c r="AA9" s="63"/>
      <c r="AB9" s="63"/>
      <c r="AC9" s="63"/>
      <c r="AD9" s="63"/>
    </row>
    <row r="10" spans="1:30" ht="30" customHeight="1" x14ac:dyDescent="0.4">
      <c r="B10" s="4"/>
      <c r="C10" s="4"/>
      <c r="D10" s="4"/>
      <c r="E10" s="4"/>
      <c r="F10" s="4"/>
      <c r="G10" s="4"/>
      <c r="H10" s="4"/>
      <c r="I10" s="4"/>
      <c r="J10" s="236" t="s">
        <v>128</v>
      </c>
      <c r="K10" s="236"/>
      <c r="L10" s="236"/>
      <c r="M10" s="236"/>
      <c r="N10" s="236" t="str">
        <f>IF('交付申請書（様式第１号）'!K10="","",'交付申請書（様式第１号）'!K10)</f>
        <v/>
      </c>
      <c r="O10" s="236"/>
      <c r="P10" s="236"/>
      <c r="Q10" s="236"/>
      <c r="R10" s="236"/>
      <c r="S10" s="236"/>
      <c r="T10" s="236"/>
      <c r="U10" s="236"/>
      <c r="V10" s="236"/>
      <c r="W10" s="236"/>
      <c r="Y10" s="63"/>
      <c r="Z10" s="63"/>
      <c r="AA10" s="63"/>
      <c r="AB10" s="63"/>
      <c r="AC10" s="63"/>
      <c r="AD10" s="63"/>
    </row>
    <row r="11" spans="1:30" ht="30" customHeight="1" x14ac:dyDescent="0.4">
      <c r="B11" s="4"/>
      <c r="C11" s="4"/>
      <c r="D11" s="4"/>
      <c r="E11" s="4"/>
      <c r="F11" s="4"/>
      <c r="G11" s="4"/>
      <c r="H11" s="4"/>
      <c r="I11" s="4"/>
      <c r="J11" s="236" t="s">
        <v>33</v>
      </c>
      <c r="K11" s="236"/>
      <c r="L11" s="236"/>
      <c r="M11" s="236"/>
      <c r="N11" s="388" t="str">
        <f>IF('交付申請書（様式第１号）'!K11="","",'交付申請書（様式第１号）'!K11)</f>
        <v/>
      </c>
      <c r="O11" s="388"/>
      <c r="P11" s="388"/>
      <c r="Q11" s="388"/>
      <c r="R11" s="388"/>
      <c r="S11" s="388"/>
      <c r="T11" s="388"/>
      <c r="U11" s="388"/>
      <c r="V11" s="4" t="s">
        <v>60</v>
      </c>
      <c r="W11" s="4"/>
      <c r="X11" s="16"/>
      <c r="Y11" s="63"/>
      <c r="Z11" s="63"/>
      <c r="AA11" s="63"/>
      <c r="AB11" s="63"/>
      <c r="AC11" s="63"/>
      <c r="AD11" s="63"/>
    </row>
    <row r="12" spans="1:30" ht="35.25" customHeight="1" x14ac:dyDescent="0.4">
      <c r="A12" s="12"/>
      <c r="Y12" s="63"/>
      <c r="Z12" s="63"/>
      <c r="AA12" s="63"/>
      <c r="AB12" s="63"/>
      <c r="AC12" s="63"/>
      <c r="AD12" s="63"/>
    </row>
    <row r="13" spans="1:30" ht="27.75" customHeight="1" x14ac:dyDescent="0.4">
      <c r="A13" s="347" t="s">
        <v>277</v>
      </c>
      <c r="B13" s="347"/>
      <c r="C13" s="347"/>
      <c r="D13" s="347"/>
      <c r="E13" s="347"/>
      <c r="F13" s="347"/>
      <c r="G13" s="347"/>
      <c r="H13" s="347"/>
      <c r="I13" s="347"/>
      <c r="J13" s="347"/>
      <c r="K13" s="347"/>
      <c r="L13" s="347"/>
      <c r="M13" s="347"/>
      <c r="N13" s="347"/>
      <c r="O13" s="347"/>
      <c r="P13" s="347"/>
      <c r="Q13" s="347"/>
      <c r="R13" s="347"/>
      <c r="S13" s="347"/>
      <c r="T13" s="347"/>
      <c r="U13" s="347"/>
      <c r="V13" s="347"/>
      <c r="W13" s="347"/>
      <c r="X13" s="10"/>
      <c r="Y13" s="63"/>
      <c r="Z13" s="63"/>
      <c r="AA13" s="63"/>
      <c r="AB13" s="63"/>
      <c r="AC13" s="63"/>
      <c r="AD13" s="63"/>
    </row>
    <row r="14" spans="1:30" ht="18" customHeight="1" x14ac:dyDescent="0.4">
      <c r="A14" s="17"/>
      <c r="Y14" s="63"/>
      <c r="Z14" s="63"/>
      <c r="AA14" s="63"/>
      <c r="AB14" s="63"/>
      <c r="AC14" s="63"/>
      <c r="AD14" s="63"/>
    </row>
    <row r="15" spans="1:30" ht="30" customHeight="1" x14ac:dyDescent="0.4">
      <c r="A15" s="118" t="s">
        <v>103</v>
      </c>
      <c r="B15" s="119"/>
      <c r="C15" s="120" t="s">
        <v>101</v>
      </c>
      <c r="D15" s="119"/>
      <c r="E15" s="120" t="s">
        <v>39</v>
      </c>
      <c r="F15" s="119"/>
      <c r="G15" s="120" t="s">
        <v>40</v>
      </c>
      <c r="H15" s="389" t="s">
        <v>142</v>
      </c>
      <c r="I15" s="389"/>
      <c r="J15" s="389"/>
      <c r="K15" s="389"/>
      <c r="L15" s="119"/>
      <c r="M15" s="390" t="s">
        <v>255</v>
      </c>
      <c r="N15" s="390"/>
      <c r="O15" s="390"/>
      <c r="P15" s="390"/>
      <c r="Q15" s="390"/>
      <c r="R15" s="390"/>
      <c r="S15" s="390"/>
      <c r="T15" s="390"/>
      <c r="U15" s="390"/>
      <c r="V15" s="390"/>
      <c r="W15" s="390"/>
      <c r="X15" s="10"/>
      <c r="Y15" s="63"/>
      <c r="Z15" s="63"/>
      <c r="AA15" s="63"/>
      <c r="AB15" s="63"/>
      <c r="AC15" s="63"/>
      <c r="AD15" s="63"/>
    </row>
    <row r="16" spans="1:30" ht="34.5" customHeight="1" x14ac:dyDescent="0.4">
      <c r="A16" s="348" t="s">
        <v>278</v>
      </c>
      <c r="B16" s="348"/>
      <c r="C16" s="348"/>
      <c r="D16" s="348"/>
      <c r="E16" s="348"/>
      <c r="F16" s="348"/>
      <c r="G16" s="348"/>
      <c r="H16" s="348"/>
      <c r="I16" s="348"/>
      <c r="J16" s="348"/>
      <c r="K16" s="348"/>
      <c r="L16" s="348"/>
      <c r="M16" s="348"/>
      <c r="N16" s="348"/>
      <c r="O16" s="348"/>
      <c r="P16" s="348"/>
      <c r="Q16" s="348"/>
      <c r="R16" s="348"/>
      <c r="S16" s="348"/>
      <c r="T16" s="348"/>
      <c r="U16" s="348"/>
      <c r="V16" s="348"/>
      <c r="W16" s="348"/>
      <c r="X16" s="10"/>
      <c r="Y16" s="63"/>
      <c r="Z16" s="63"/>
      <c r="AA16" s="63"/>
      <c r="AB16" s="63"/>
      <c r="AC16" s="63"/>
      <c r="AD16" s="63"/>
    </row>
    <row r="17" spans="1:30" ht="30" customHeight="1" x14ac:dyDescent="0.4">
      <c r="A17" s="348" t="s">
        <v>267</v>
      </c>
      <c r="B17" s="348"/>
      <c r="C17" s="348"/>
      <c r="D17" s="348"/>
      <c r="E17" s="348"/>
      <c r="F17" s="348"/>
      <c r="G17" s="348"/>
      <c r="H17" s="348"/>
      <c r="I17" s="348"/>
      <c r="J17" s="348"/>
      <c r="K17" s="348"/>
      <c r="L17" s="348"/>
      <c r="M17" s="348"/>
      <c r="N17" s="348"/>
      <c r="O17" s="348"/>
      <c r="P17" s="348"/>
      <c r="Q17" s="348"/>
      <c r="R17" s="348"/>
      <c r="S17" s="348"/>
      <c r="T17" s="348"/>
      <c r="U17" s="348"/>
      <c r="V17" s="348"/>
      <c r="W17" s="348"/>
      <c r="X17" s="10"/>
      <c r="Y17" s="63"/>
      <c r="Z17" s="63"/>
      <c r="AA17" s="63"/>
      <c r="AB17" s="63"/>
      <c r="AC17" s="63"/>
      <c r="AD17" s="63"/>
    </row>
    <row r="18" spans="1:30" ht="57" customHeight="1" x14ac:dyDescent="0.4">
      <c r="A18" s="12"/>
      <c r="Y18" s="63"/>
      <c r="Z18" s="63"/>
      <c r="AA18" s="63"/>
      <c r="AB18" s="63"/>
      <c r="AC18" s="63"/>
      <c r="AD18" s="63"/>
    </row>
    <row r="19" spans="1:30" ht="24" x14ac:dyDescent="0.4">
      <c r="A19" s="165" t="s">
        <v>2</v>
      </c>
      <c r="B19" s="165"/>
      <c r="C19" s="165"/>
      <c r="D19" s="165"/>
      <c r="E19" s="165"/>
      <c r="F19" s="165"/>
      <c r="G19" s="165"/>
      <c r="H19" s="165"/>
      <c r="I19" s="165"/>
      <c r="J19" s="165"/>
      <c r="K19" s="165"/>
      <c r="L19" s="165"/>
      <c r="M19" s="165"/>
      <c r="N19" s="165"/>
      <c r="O19" s="165"/>
      <c r="P19" s="165"/>
      <c r="Q19" s="165"/>
      <c r="R19" s="165"/>
      <c r="S19" s="165"/>
      <c r="T19" s="165"/>
      <c r="U19" s="165"/>
      <c r="V19" s="165"/>
      <c r="W19" s="165"/>
      <c r="X19" s="10"/>
      <c r="Y19" s="63"/>
      <c r="Z19" s="63"/>
      <c r="AA19" s="63"/>
      <c r="AB19" s="63"/>
      <c r="AC19" s="63"/>
      <c r="AD19" s="63"/>
    </row>
    <row r="20" spans="1:30" x14ac:dyDescent="0.4">
      <c r="A20" s="18"/>
      <c r="Y20" s="63"/>
      <c r="Z20" s="63"/>
      <c r="AA20" s="63"/>
      <c r="AB20" s="63"/>
      <c r="AC20" s="63"/>
      <c r="AD20" s="63"/>
    </row>
    <row r="21" spans="1:30" ht="54.95" customHeight="1" x14ac:dyDescent="0.4">
      <c r="A21" s="19" t="s">
        <v>3</v>
      </c>
      <c r="B21" s="4"/>
      <c r="F21" s="349" t="str">
        <f>IF('交付申請書（様式第１号）'!D19="","交付申請書の事業名※事業名を変更する場合は入力必要",'交付申請書（様式第１号）'!D19)</f>
        <v>交付申請書の事業名※事業名を変更する場合は入力必要</v>
      </c>
      <c r="G21" s="349"/>
      <c r="H21" s="349"/>
      <c r="I21" s="349"/>
      <c r="J21" s="349"/>
      <c r="K21" s="349"/>
      <c r="L21" s="349"/>
      <c r="M21" s="349"/>
      <c r="N21" s="349"/>
      <c r="O21" s="349"/>
      <c r="P21" s="349"/>
      <c r="Q21" s="349"/>
      <c r="R21" s="349"/>
      <c r="S21" s="349"/>
      <c r="T21" s="349"/>
      <c r="U21" s="349"/>
      <c r="V21" s="349"/>
      <c r="W21" s="349"/>
      <c r="Y21" s="63"/>
      <c r="Z21" s="63"/>
      <c r="AA21" s="63"/>
      <c r="AB21" s="63"/>
      <c r="AC21" s="63"/>
      <c r="AD21" s="63"/>
    </row>
    <row r="22" spans="1:30" ht="35.1" customHeight="1" x14ac:dyDescent="0.4">
      <c r="A22" s="18"/>
      <c r="Y22" s="63"/>
      <c r="Z22" s="63"/>
      <c r="AA22" s="63"/>
      <c r="AB22" s="63"/>
      <c r="AC22" s="63"/>
      <c r="AD22" s="63"/>
    </row>
    <row r="23" spans="1:30" ht="35.1" customHeight="1" x14ac:dyDescent="0.4">
      <c r="A23" s="19" t="s">
        <v>51</v>
      </c>
      <c r="I23" s="10"/>
      <c r="J23" s="387"/>
      <c r="K23" s="387"/>
      <c r="L23" s="387"/>
      <c r="M23" s="387"/>
      <c r="N23" s="4" t="s">
        <v>35</v>
      </c>
      <c r="Y23" s="63"/>
      <c r="Z23" s="63"/>
      <c r="AA23" s="63"/>
      <c r="AB23" s="63"/>
      <c r="AC23" s="63"/>
      <c r="AD23" s="63"/>
    </row>
    <row r="24" spans="1:30" ht="35.1" customHeight="1" x14ac:dyDescent="0.4">
      <c r="A24" s="56" t="s">
        <v>57</v>
      </c>
      <c r="Y24" s="63"/>
      <c r="Z24" s="63"/>
      <c r="AA24" s="63"/>
      <c r="AB24" s="63"/>
      <c r="AC24" s="63"/>
      <c r="AD24" s="63"/>
    </row>
    <row r="25" spans="1:30" ht="35.1" customHeight="1" x14ac:dyDescent="0.4">
      <c r="A25" s="19" t="s">
        <v>52</v>
      </c>
      <c r="I25" s="10"/>
      <c r="J25" s="350">
        <f>B90</f>
        <v>0</v>
      </c>
      <c r="K25" s="350"/>
      <c r="L25" s="350"/>
      <c r="M25" s="350"/>
      <c r="N25" s="4" t="s">
        <v>35</v>
      </c>
      <c r="Y25" s="63"/>
      <c r="Z25" s="63"/>
      <c r="AA25" s="63"/>
      <c r="AB25" s="63"/>
      <c r="AC25" s="63"/>
      <c r="AD25" s="63"/>
    </row>
    <row r="26" spans="1:30" ht="35.1" customHeight="1" x14ac:dyDescent="0.4">
      <c r="A26" s="56" t="s">
        <v>125</v>
      </c>
      <c r="Y26" s="63"/>
      <c r="Z26" s="63"/>
      <c r="AA26" s="63"/>
      <c r="AB26" s="63"/>
      <c r="AC26" s="63"/>
      <c r="AD26" s="63"/>
    </row>
    <row r="27" spans="1:30" ht="39.950000000000003" customHeight="1" x14ac:dyDescent="0.4">
      <c r="A27" s="19" t="s">
        <v>154</v>
      </c>
      <c r="F27" s="15"/>
      <c r="G27" s="388" t="s">
        <v>155</v>
      </c>
      <c r="H27" s="388"/>
      <c r="I27" s="388"/>
      <c r="J27" s="388"/>
      <c r="K27" s="388"/>
      <c r="L27" s="388"/>
      <c r="M27" s="388"/>
      <c r="N27" s="388"/>
      <c r="O27" s="388"/>
      <c r="P27" s="388"/>
      <c r="Q27" s="388"/>
      <c r="R27" s="388"/>
      <c r="S27" s="388"/>
      <c r="T27" s="388"/>
      <c r="U27" s="388"/>
      <c r="V27" s="388"/>
      <c r="W27" s="388"/>
      <c r="Y27" s="63"/>
      <c r="Z27" s="63"/>
      <c r="AA27" s="63"/>
      <c r="AB27" s="63"/>
      <c r="AC27" s="63"/>
      <c r="AD27" s="63"/>
    </row>
    <row r="28" spans="1:30" ht="30" customHeight="1" x14ac:dyDescent="0.4">
      <c r="A28" s="57"/>
      <c r="Y28" s="95"/>
      <c r="Z28" s="63"/>
      <c r="AA28" s="63"/>
      <c r="AB28" s="63"/>
      <c r="AC28" s="63"/>
      <c r="AD28" s="63"/>
    </row>
    <row r="29" spans="1:30" ht="30" customHeight="1" x14ac:dyDescent="0.4">
      <c r="A29" s="19" t="s">
        <v>165</v>
      </c>
      <c r="Y29" s="63"/>
      <c r="Z29" s="63"/>
      <c r="AA29" s="63"/>
      <c r="AB29" s="63"/>
      <c r="AC29" s="63"/>
      <c r="AD29" s="63"/>
    </row>
    <row r="30" spans="1:30" ht="30" customHeight="1" x14ac:dyDescent="0.4">
      <c r="A30" s="19" t="s">
        <v>166</v>
      </c>
      <c r="Y30" s="63"/>
      <c r="Z30" s="63"/>
      <c r="AA30" s="63"/>
      <c r="AB30" s="63"/>
      <c r="AC30" s="63"/>
      <c r="AD30" s="63"/>
    </row>
    <row r="31" spans="1:30" ht="30" customHeight="1" x14ac:dyDescent="0.4">
      <c r="A31" s="19" t="s">
        <v>126</v>
      </c>
      <c r="Y31" s="63"/>
      <c r="Z31" s="63"/>
      <c r="AA31" s="63"/>
      <c r="AB31" s="63"/>
      <c r="AC31" s="63"/>
      <c r="AD31" s="63"/>
    </row>
    <row r="32" spans="1:30" ht="30" customHeight="1" x14ac:dyDescent="0.4">
      <c r="A32" s="19" t="s">
        <v>167</v>
      </c>
      <c r="Y32" s="63"/>
      <c r="Z32" s="63"/>
      <c r="AA32" s="63"/>
      <c r="AB32" s="63"/>
      <c r="AC32" s="63"/>
      <c r="AD32" s="63"/>
    </row>
    <row r="33" spans="1:30" ht="24" x14ac:dyDescent="0.4">
      <c r="A33" s="9" t="s">
        <v>53</v>
      </c>
      <c r="Y33" s="63"/>
      <c r="Z33" s="63"/>
      <c r="AA33" s="63"/>
      <c r="AB33" s="63"/>
      <c r="AC33" s="63"/>
      <c r="AD33" s="63"/>
    </row>
    <row r="34" spans="1:30" ht="54" customHeight="1" x14ac:dyDescent="0.4">
      <c r="A34" s="351" t="s">
        <v>156</v>
      </c>
      <c r="B34" s="351"/>
      <c r="C34" s="351"/>
      <c r="D34" s="351"/>
      <c r="E34" s="351"/>
      <c r="F34" s="351"/>
      <c r="G34" s="351"/>
      <c r="H34" s="351"/>
      <c r="I34" s="351"/>
      <c r="J34" s="351"/>
      <c r="K34" s="351"/>
      <c r="L34" s="351"/>
      <c r="M34" s="351"/>
      <c r="N34" s="351"/>
      <c r="O34" s="351"/>
      <c r="P34" s="351"/>
      <c r="Q34" s="351"/>
      <c r="R34" s="351"/>
      <c r="S34" s="351"/>
      <c r="T34" s="351"/>
      <c r="U34" s="351"/>
      <c r="V34" s="351"/>
      <c r="W34" s="351"/>
      <c r="X34" s="10"/>
      <c r="Y34" s="63"/>
      <c r="Z34" s="63"/>
      <c r="AA34" s="63"/>
      <c r="AB34" s="63"/>
      <c r="AC34" s="63"/>
      <c r="AD34" s="63"/>
    </row>
    <row r="35" spans="1:30" ht="39.950000000000003" customHeight="1" x14ac:dyDescent="0.4">
      <c r="A35" s="293" t="s">
        <v>229</v>
      </c>
      <c r="B35" s="294"/>
      <c r="C35" s="294"/>
      <c r="D35" s="294"/>
      <c r="E35" s="294"/>
      <c r="F35" s="295"/>
      <c r="G35" s="272" t="s">
        <v>123</v>
      </c>
      <c r="H35" s="273"/>
      <c r="I35" s="273"/>
      <c r="J35" s="273"/>
      <c r="K35" s="273"/>
      <c r="L35" s="273"/>
      <c r="M35" s="273"/>
      <c r="N35" s="273"/>
      <c r="O35" s="273"/>
      <c r="P35" s="273"/>
      <c r="Q35" s="273"/>
      <c r="R35" s="273"/>
      <c r="S35" s="273"/>
      <c r="T35" s="273"/>
      <c r="U35" s="273"/>
      <c r="V35" s="273"/>
      <c r="W35" s="274"/>
      <c r="X35" s="23"/>
      <c r="Y35" s="63"/>
      <c r="Z35" s="63"/>
      <c r="AA35" s="63"/>
      <c r="AB35" s="63"/>
      <c r="AC35" s="63"/>
      <c r="AD35" s="63"/>
    </row>
    <row r="36" spans="1:30" ht="45" customHeight="1" x14ac:dyDescent="0.4">
      <c r="A36" s="299"/>
      <c r="B36" s="300"/>
      <c r="C36" s="300"/>
      <c r="D36" s="300"/>
      <c r="E36" s="300"/>
      <c r="F36" s="301"/>
      <c r="G36" s="278" t="s">
        <v>72</v>
      </c>
      <c r="H36" s="279"/>
      <c r="I36" s="279"/>
      <c r="J36" s="279"/>
      <c r="K36" s="221"/>
      <c r="L36" s="221"/>
      <c r="M36" s="221"/>
      <c r="N36" s="221"/>
      <c r="O36" s="221"/>
      <c r="P36" s="221"/>
      <c r="Q36" s="221"/>
      <c r="R36" s="221"/>
      <c r="S36" s="221"/>
      <c r="T36" s="221"/>
      <c r="U36" s="221"/>
      <c r="V36" s="221"/>
      <c r="W36" s="58" t="s">
        <v>71</v>
      </c>
      <c r="X36" s="23"/>
      <c r="Y36" s="63"/>
      <c r="Z36" s="63"/>
      <c r="AA36" s="63"/>
      <c r="AB36" s="63"/>
      <c r="AC36" s="63"/>
      <c r="AD36" s="63"/>
    </row>
    <row r="37" spans="1:30" ht="39.75" customHeight="1" x14ac:dyDescent="0.4">
      <c r="A37" s="290" t="s">
        <v>11</v>
      </c>
      <c r="B37" s="291"/>
      <c r="C37" s="291"/>
      <c r="D37" s="291"/>
      <c r="E37" s="291"/>
      <c r="F37" s="291"/>
      <c r="G37" s="291"/>
      <c r="H37" s="291"/>
      <c r="I37" s="291"/>
      <c r="J37" s="291"/>
      <c r="K37" s="291"/>
      <c r="L37" s="291"/>
      <c r="M37" s="291"/>
      <c r="N37" s="291"/>
      <c r="O37" s="291"/>
      <c r="P37" s="291"/>
      <c r="Q37" s="291"/>
      <c r="R37" s="291"/>
      <c r="S37" s="291"/>
      <c r="T37" s="291"/>
      <c r="U37" s="291"/>
      <c r="V37" s="291"/>
      <c r="W37" s="292"/>
      <c r="X37" s="23"/>
      <c r="Y37" s="63"/>
      <c r="Z37" s="63"/>
      <c r="AA37" s="63"/>
      <c r="AB37" s="63"/>
      <c r="AC37" s="63"/>
      <c r="AD37" s="63"/>
    </row>
    <row r="38" spans="1:30" ht="52.5" customHeight="1" x14ac:dyDescent="0.4">
      <c r="A38" s="326" t="s">
        <v>116</v>
      </c>
      <c r="B38" s="290"/>
      <c r="C38" s="290"/>
      <c r="D38" s="290"/>
      <c r="E38" s="290"/>
      <c r="F38" s="290"/>
      <c r="G38" s="391" t="s">
        <v>41</v>
      </c>
      <c r="H38" s="341"/>
      <c r="I38" s="28"/>
      <c r="J38" s="59" t="s">
        <v>38</v>
      </c>
      <c r="K38" s="60"/>
      <c r="L38" s="59" t="s">
        <v>39</v>
      </c>
      <c r="M38" s="60"/>
      <c r="N38" s="30" t="s">
        <v>40</v>
      </c>
      <c r="O38" s="30" t="s">
        <v>172</v>
      </c>
      <c r="P38" s="28"/>
      <c r="Q38" s="30" t="s">
        <v>191</v>
      </c>
      <c r="R38" s="392" t="s">
        <v>201</v>
      </c>
      <c r="S38" s="392"/>
      <c r="T38" s="392"/>
      <c r="U38" s="392"/>
      <c r="V38" s="392"/>
      <c r="W38" s="393"/>
      <c r="Y38" s="63"/>
      <c r="Z38" s="63"/>
      <c r="AA38" s="63"/>
      <c r="AB38" s="63"/>
      <c r="AC38" s="63"/>
      <c r="AD38" s="63"/>
    </row>
    <row r="39" spans="1:30" ht="52.5" customHeight="1" x14ac:dyDescent="0.4">
      <c r="A39" s="326" t="s">
        <v>117</v>
      </c>
      <c r="B39" s="326"/>
      <c r="C39" s="326"/>
      <c r="D39" s="326"/>
      <c r="E39" s="326"/>
      <c r="F39" s="326"/>
      <c r="G39" s="335"/>
      <c r="H39" s="336"/>
      <c r="I39" s="336"/>
      <c r="J39" s="336"/>
      <c r="K39" s="336"/>
      <c r="L39" s="336"/>
      <c r="M39" s="336"/>
      <c r="N39" s="336"/>
      <c r="O39" s="336"/>
      <c r="P39" s="336"/>
      <c r="Q39" s="336"/>
      <c r="R39" s="336"/>
      <c r="S39" s="336"/>
      <c r="T39" s="336"/>
      <c r="U39" s="336"/>
      <c r="V39" s="336"/>
      <c r="W39" s="337"/>
      <c r="Y39" s="63"/>
      <c r="Z39" s="63"/>
      <c r="AA39" s="63"/>
      <c r="AB39" s="63"/>
      <c r="AC39" s="63"/>
      <c r="AD39" s="63"/>
    </row>
    <row r="40" spans="1:30" ht="103.5" customHeight="1" x14ac:dyDescent="0.4">
      <c r="A40" s="338" t="s">
        <v>185</v>
      </c>
      <c r="B40" s="339"/>
      <c r="C40" s="339"/>
      <c r="D40" s="339"/>
      <c r="E40" s="339"/>
      <c r="F40" s="339"/>
      <c r="G40" s="327"/>
      <c r="H40" s="328"/>
      <c r="I40" s="328"/>
      <c r="J40" s="59" t="s">
        <v>36</v>
      </c>
      <c r="K40" s="341" t="s">
        <v>177</v>
      </c>
      <c r="L40" s="341"/>
      <c r="M40" s="61"/>
      <c r="N40" s="15" t="s">
        <v>183</v>
      </c>
      <c r="O40" s="341" t="s">
        <v>184</v>
      </c>
      <c r="P40" s="341"/>
      <c r="Q40" s="341"/>
      <c r="R40" s="341"/>
      <c r="S40" s="213"/>
      <c r="T40" s="213"/>
      <c r="U40" s="341" t="s">
        <v>37</v>
      </c>
      <c r="V40" s="341"/>
      <c r="W40" s="62"/>
      <c r="Y40" s="63"/>
      <c r="Z40" s="63"/>
      <c r="AA40" s="63"/>
      <c r="AB40" s="63"/>
      <c r="AC40" s="63"/>
      <c r="AD40" s="63"/>
    </row>
    <row r="41" spans="1:30" ht="65.25" customHeight="1" x14ac:dyDescent="0.4">
      <c r="A41" s="326" t="s">
        <v>118</v>
      </c>
      <c r="B41" s="290"/>
      <c r="C41" s="290"/>
      <c r="D41" s="290"/>
      <c r="E41" s="290"/>
      <c r="F41" s="290"/>
      <c r="G41" s="327"/>
      <c r="H41" s="328"/>
      <c r="I41" s="328"/>
      <c r="J41" s="36" t="s">
        <v>36</v>
      </c>
      <c r="K41" s="37"/>
      <c r="L41" s="37"/>
      <c r="M41" s="37"/>
      <c r="N41" s="37"/>
      <c r="O41" s="37"/>
      <c r="P41" s="38"/>
      <c r="Q41" s="38"/>
      <c r="R41" s="38"/>
      <c r="S41" s="38"/>
      <c r="T41" s="38"/>
      <c r="U41" s="38"/>
      <c r="V41" s="38"/>
      <c r="W41" s="35"/>
      <c r="Y41" s="63"/>
      <c r="Z41" s="63"/>
      <c r="AA41" s="63"/>
      <c r="AB41" s="63"/>
      <c r="AC41" s="63"/>
      <c r="AD41" s="63"/>
    </row>
    <row r="42" spans="1:30" ht="152.25" customHeight="1" x14ac:dyDescent="0.4">
      <c r="A42" s="272" t="s">
        <v>259</v>
      </c>
      <c r="B42" s="273"/>
      <c r="C42" s="273"/>
      <c r="D42" s="273"/>
      <c r="E42" s="273"/>
      <c r="F42" s="274"/>
      <c r="G42" s="369"/>
      <c r="H42" s="370"/>
      <c r="I42" s="370"/>
      <c r="J42" s="370"/>
      <c r="K42" s="370"/>
      <c r="L42" s="370"/>
      <c r="M42" s="370"/>
      <c r="N42" s="370"/>
      <c r="O42" s="370"/>
      <c r="P42" s="370"/>
      <c r="Q42" s="370"/>
      <c r="R42" s="370"/>
      <c r="S42" s="370"/>
      <c r="T42" s="370"/>
      <c r="U42" s="370"/>
      <c r="V42" s="370"/>
      <c r="W42" s="371"/>
      <c r="Y42" s="63"/>
      <c r="Z42" s="63"/>
      <c r="AA42" s="63"/>
      <c r="AB42" s="63"/>
      <c r="AC42" s="63"/>
      <c r="AD42" s="63"/>
    </row>
    <row r="43" spans="1:30" ht="154.5" customHeight="1" x14ac:dyDescent="0.4">
      <c r="A43" s="275"/>
      <c r="B43" s="276"/>
      <c r="C43" s="276"/>
      <c r="D43" s="276"/>
      <c r="E43" s="276"/>
      <c r="F43" s="277"/>
      <c r="G43" s="372"/>
      <c r="H43" s="373"/>
      <c r="I43" s="373"/>
      <c r="J43" s="373"/>
      <c r="K43" s="373"/>
      <c r="L43" s="373"/>
      <c r="M43" s="373"/>
      <c r="N43" s="373"/>
      <c r="O43" s="373"/>
      <c r="P43" s="373"/>
      <c r="Q43" s="373"/>
      <c r="R43" s="373"/>
      <c r="S43" s="373"/>
      <c r="T43" s="373"/>
      <c r="U43" s="373"/>
      <c r="V43" s="373"/>
      <c r="W43" s="374"/>
      <c r="Y43" s="63"/>
      <c r="Z43" s="63"/>
      <c r="AA43" s="63"/>
      <c r="AB43" s="63"/>
      <c r="AC43" s="63"/>
      <c r="AD43" s="63"/>
    </row>
    <row r="44" spans="1:30" ht="109.5" customHeight="1" x14ac:dyDescent="0.4">
      <c r="A44" s="275"/>
      <c r="B44" s="276"/>
      <c r="C44" s="276"/>
      <c r="D44" s="276"/>
      <c r="E44" s="276"/>
      <c r="F44" s="277"/>
      <c r="G44" s="372"/>
      <c r="H44" s="373"/>
      <c r="I44" s="373"/>
      <c r="J44" s="373"/>
      <c r="K44" s="373"/>
      <c r="L44" s="373"/>
      <c r="M44" s="373"/>
      <c r="N44" s="373"/>
      <c r="O44" s="373"/>
      <c r="P44" s="373"/>
      <c r="Q44" s="373"/>
      <c r="R44" s="373"/>
      <c r="S44" s="373"/>
      <c r="T44" s="373"/>
      <c r="U44" s="373"/>
      <c r="V44" s="373"/>
      <c r="W44" s="374"/>
      <c r="X44" s="23"/>
      <c r="Y44" s="63"/>
      <c r="Z44" s="63"/>
      <c r="AA44" s="63"/>
      <c r="AB44" s="63"/>
      <c r="AC44" s="63"/>
      <c r="AD44" s="63"/>
    </row>
    <row r="45" spans="1:30" ht="165.75" customHeight="1" x14ac:dyDescent="0.4">
      <c r="A45" s="275"/>
      <c r="B45" s="276"/>
      <c r="C45" s="276"/>
      <c r="D45" s="276"/>
      <c r="E45" s="276"/>
      <c r="F45" s="277"/>
      <c r="G45" s="372"/>
      <c r="H45" s="373"/>
      <c r="I45" s="373"/>
      <c r="J45" s="373"/>
      <c r="K45" s="373"/>
      <c r="L45" s="373"/>
      <c r="M45" s="373"/>
      <c r="N45" s="373"/>
      <c r="O45" s="373"/>
      <c r="P45" s="373"/>
      <c r="Q45" s="373"/>
      <c r="R45" s="373"/>
      <c r="S45" s="373"/>
      <c r="T45" s="373"/>
      <c r="U45" s="373"/>
      <c r="V45" s="373"/>
      <c r="W45" s="374"/>
      <c r="X45" s="23"/>
      <c r="Y45" s="63"/>
      <c r="Z45" s="63"/>
      <c r="AA45" s="63"/>
      <c r="AB45" s="63"/>
      <c r="AC45" s="63"/>
      <c r="AD45" s="63"/>
    </row>
    <row r="46" spans="1:30" ht="39.75" customHeight="1" x14ac:dyDescent="0.4">
      <c r="A46" s="278"/>
      <c r="B46" s="279"/>
      <c r="C46" s="279"/>
      <c r="D46" s="279"/>
      <c r="E46" s="279"/>
      <c r="F46" s="280"/>
      <c r="G46" s="375"/>
      <c r="H46" s="376"/>
      <c r="I46" s="376"/>
      <c r="J46" s="376"/>
      <c r="K46" s="376"/>
      <c r="L46" s="376"/>
      <c r="M46" s="376"/>
      <c r="N46" s="376"/>
      <c r="O46" s="376"/>
      <c r="P46" s="376"/>
      <c r="Q46" s="376"/>
      <c r="R46" s="376"/>
      <c r="S46" s="376"/>
      <c r="T46" s="376"/>
      <c r="U46" s="376"/>
      <c r="V46" s="376"/>
      <c r="W46" s="377"/>
      <c r="X46" s="23"/>
      <c r="Y46" s="63"/>
      <c r="Z46" s="63"/>
      <c r="AA46" s="63"/>
      <c r="AB46" s="63"/>
      <c r="AC46" s="63"/>
      <c r="AD46" s="63"/>
    </row>
    <row r="47" spans="1:30" ht="23.1" customHeight="1" x14ac:dyDescent="0.4">
      <c r="A47" s="236" t="s">
        <v>139</v>
      </c>
      <c r="B47" s="236"/>
      <c r="C47" s="236"/>
      <c r="D47" s="236"/>
      <c r="E47" s="236"/>
      <c r="F47" s="236"/>
      <c r="Y47" s="63"/>
      <c r="Z47" s="63"/>
      <c r="AA47" s="63"/>
      <c r="AB47" s="63"/>
      <c r="AC47" s="63"/>
      <c r="AD47" s="63"/>
    </row>
    <row r="48" spans="1:30" ht="35.1" customHeight="1" x14ac:dyDescent="0.4">
      <c r="A48" s="378" t="s">
        <v>54</v>
      </c>
      <c r="B48" s="378"/>
      <c r="C48" s="378"/>
      <c r="D48" s="378"/>
      <c r="E48" s="378"/>
      <c r="F48" s="378"/>
      <c r="G48" s="378"/>
      <c r="H48" s="378"/>
      <c r="I48" s="378"/>
      <c r="J48" s="378"/>
      <c r="K48" s="378"/>
      <c r="L48" s="378"/>
      <c r="M48" s="378"/>
      <c r="N48" s="378"/>
      <c r="O48" s="378"/>
      <c r="P48" s="378"/>
      <c r="Q48" s="378"/>
      <c r="R48" s="378"/>
      <c r="S48" s="378"/>
      <c r="T48" s="378"/>
      <c r="U48" s="378"/>
      <c r="V48" s="378"/>
      <c r="W48" s="378"/>
      <c r="X48" s="10"/>
      <c r="Y48" s="63"/>
      <c r="Z48" s="63"/>
      <c r="AA48" s="63"/>
      <c r="AB48" s="63"/>
      <c r="AC48" s="63"/>
      <c r="AD48" s="63"/>
    </row>
    <row r="49" spans="1:30" ht="30" customHeight="1" x14ac:dyDescent="0.4">
      <c r="A49" s="168" t="s">
        <v>14</v>
      </c>
      <c r="B49" s="150" t="s">
        <v>181</v>
      </c>
      <c r="C49" s="151"/>
      <c r="D49" s="151"/>
      <c r="E49" s="152"/>
      <c r="F49" s="150" t="s">
        <v>147</v>
      </c>
      <c r="G49" s="151"/>
      <c r="H49" s="151"/>
      <c r="I49" s="152"/>
      <c r="J49" s="150" t="s">
        <v>148</v>
      </c>
      <c r="K49" s="151"/>
      <c r="L49" s="152"/>
      <c r="M49" s="151" t="s">
        <v>44</v>
      </c>
      <c r="N49" s="151"/>
      <c r="O49" s="151"/>
      <c r="P49" s="151"/>
      <c r="Q49" s="151"/>
      <c r="R49" s="151"/>
      <c r="S49" s="151"/>
      <c r="T49" s="152"/>
      <c r="U49" s="259" t="s">
        <v>230</v>
      </c>
      <c r="V49" s="259"/>
      <c r="W49" s="260"/>
      <c r="Y49" s="63"/>
      <c r="Z49" s="63"/>
      <c r="AA49" s="63"/>
      <c r="AB49" s="63"/>
      <c r="AC49" s="63"/>
      <c r="AD49" s="63"/>
    </row>
    <row r="50" spans="1:30" ht="30" customHeight="1" x14ac:dyDescent="0.4">
      <c r="A50" s="168"/>
      <c r="B50" s="153"/>
      <c r="C50" s="154"/>
      <c r="D50" s="154"/>
      <c r="E50" s="155"/>
      <c r="F50" s="153"/>
      <c r="G50" s="154"/>
      <c r="H50" s="154"/>
      <c r="I50" s="155"/>
      <c r="J50" s="153"/>
      <c r="K50" s="154"/>
      <c r="L50" s="155"/>
      <c r="M50" s="154"/>
      <c r="N50" s="154"/>
      <c r="O50" s="154"/>
      <c r="P50" s="154"/>
      <c r="Q50" s="154"/>
      <c r="R50" s="154"/>
      <c r="S50" s="154"/>
      <c r="T50" s="155"/>
      <c r="U50" s="254"/>
      <c r="V50" s="254"/>
      <c r="W50" s="379"/>
      <c r="Y50" s="63"/>
      <c r="Z50" s="63"/>
      <c r="AA50" s="63"/>
      <c r="AB50" s="63"/>
      <c r="AC50" s="63"/>
      <c r="AD50" s="63"/>
    </row>
    <row r="51" spans="1:30" ht="54.95" customHeight="1" x14ac:dyDescent="0.4">
      <c r="A51" s="168"/>
      <c r="B51" s="316" t="s">
        <v>205</v>
      </c>
      <c r="C51" s="418"/>
      <c r="D51" s="418"/>
      <c r="E51" s="317"/>
      <c r="F51" s="420">
        <f>IF('交付申請書（様式第１号）'!D61="","",'交付申請書（様式第１号）'!D61)</f>
        <v>0</v>
      </c>
      <c r="G51" s="421"/>
      <c r="H51" s="421"/>
      <c r="I51" s="422"/>
      <c r="J51" s="436">
        <v>0</v>
      </c>
      <c r="K51" s="437"/>
      <c r="L51" s="438"/>
      <c r="M51" s="313"/>
      <c r="N51" s="314"/>
      <c r="O51" s="314"/>
      <c r="P51" s="314"/>
      <c r="Q51" s="314"/>
      <c r="R51" s="314"/>
      <c r="S51" s="314"/>
      <c r="T51" s="314"/>
      <c r="U51" s="302" t="s">
        <v>189</v>
      </c>
      <c r="V51" s="303"/>
      <c r="W51" s="304"/>
      <c r="Y51" s="63"/>
      <c r="Z51" s="63"/>
      <c r="AA51" s="63"/>
      <c r="AB51" s="63"/>
      <c r="AC51" s="63"/>
      <c r="AD51" s="63"/>
    </row>
    <row r="52" spans="1:30" ht="54.95" customHeight="1" x14ac:dyDescent="0.4">
      <c r="A52" s="168"/>
      <c r="B52" s="305" t="s">
        <v>206</v>
      </c>
      <c r="C52" s="419"/>
      <c r="D52" s="419"/>
      <c r="E52" s="306"/>
      <c r="F52" s="363">
        <f>IF('交付申請書（様式第１号）'!D62="","",'交付申請書（様式第１号）'!D62)</f>
        <v>0</v>
      </c>
      <c r="G52" s="364"/>
      <c r="H52" s="364"/>
      <c r="I52" s="365"/>
      <c r="J52" s="366">
        <v>0</v>
      </c>
      <c r="K52" s="367"/>
      <c r="L52" s="368"/>
      <c r="M52" s="146"/>
      <c r="N52" s="147"/>
      <c r="O52" s="147"/>
      <c r="P52" s="147"/>
      <c r="Q52" s="147"/>
      <c r="R52" s="147"/>
      <c r="S52" s="147"/>
      <c r="T52" s="147"/>
      <c r="U52" s="181" t="s">
        <v>189</v>
      </c>
      <c r="V52" s="182"/>
      <c r="W52" s="183"/>
      <c r="Y52" s="63"/>
      <c r="Z52" s="63"/>
      <c r="AA52" s="63"/>
      <c r="AB52" s="63"/>
      <c r="AC52" s="63"/>
      <c r="AD52" s="63"/>
    </row>
    <row r="53" spans="1:30" ht="54.95" customHeight="1" x14ac:dyDescent="0.4">
      <c r="A53" s="168"/>
      <c r="B53" s="305" t="s">
        <v>207</v>
      </c>
      <c r="C53" s="419"/>
      <c r="D53" s="419"/>
      <c r="E53" s="306"/>
      <c r="F53" s="363">
        <f>IF('交付申請書（様式第１号）'!D63="","",'交付申請書（様式第１号）'!D63)</f>
        <v>0</v>
      </c>
      <c r="G53" s="364"/>
      <c r="H53" s="364"/>
      <c r="I53" s="365"/>
      <c r="J53" s="366">
        <v>0</v>
      </c>
      <c r="K53" s="367"/>
      <c r="L53" s="368"/>
      <c r="M53" s="146"/>
      <c r="N53" s="147"/>
      <c r="O53" s="147"/>
      <c r="P53" s="147"/>
      <c r="Q53" s="147"/>
      <c r="R53" s="147"/>
      <c r="S53" s="147"/>
      <c r="T53" s="147"/>
      <c r="U53" s="181" t="s">
        <v>189</v>
      </c>
      <c r="V53" s="182"/>
      <c r="W53" s="183"/>
      <c r="Y53" s="63"/>
      <c r="Z53" s="63"/>
      <c r="AA53" s="63"/>
      <c r="AB53" s="63"/>
      <c r="AC53" s="63"/>
      <c r="AD53" s="63"/>
    </row>
    <row r="54" spans="1:30" ht="54.95" customHeight="1" x14ac:dyDescent="0.4">
      <c r="A54" s="168"/>
      <c r="B54" s="176" t="s">
        <v>208</v>
      </c>
      <c r="C54" s="380"/>
      <c r="D54" s="380"/>
      <c r="E54" s="177"/>
      <c r="F54" s="363">
        <f>IF('交付申請書（様式第１号）'!D64="","",'交付申請書（様式第１号）'!D64)</f>
        <v>0</v>
      </c>
      <c r="G54" s="364"/>
      <c r="H54" s="364"/>
      <c r="I54" s="365"/>
      <c r="J54" s="366">
        <v>0</v>
      </c>
      <c r="K54" s="367"/>
      <c r="L54" s="368"/>
      <c r="M54" s="146"/>
      <c r="N54" s="147"/>
      <c r="O54" s="147"/>
      <c r="P54" s="147"/>
      <c r="Q54" s="147"/>
      <c r="R54" s="147"/>
      <c r="S54" s="147"/>
      <c r="T54" s="147"/>
      <c r="U54" s="181" t="s">
        <v>189</v>
      </c>
      <c r="V54" s="182"/>
      <c r="W54" s="183"/>
      <c r="Y54" s="63"/>
      <c r="Z54" s="63"/>
      <c r="AA54" s="63"/>
      <c r="AB54" s="63"/>
      <c r="AC54" s="63"/>
      <c r="AD54" s="63"/>
    </row>
    <row r="55" spans="1:30" ht="54.95" customHeight="1" x14ac:dyDescent="0.4">
      <c r="A55" s="168"/>
      <c r="B55" s="176" t="s">
        <v>209</v>
      </c>
      <c r="C55" s="380"/>
      <c r="D55" s="380"/>
      <c r="E55" s="177"/>
      <c r="F55" s="363">
        <f>IF('交付申請書（様式第１号）'!D65="","",'交付申請書（様式第１号）'!D65)</f>
        <v>0</v>
      </c>
      <c r="G55" s="364"/>
      <c r="H55" s="364"/>
      <c r="I55" s="365"/>
      <c r="J55" s="366">
        <v>0</v>
      </c>
      <c r="K55" s="367"/>
      <c r="L55" s="368"/>
      <c r="M55" s="146"/>
      <c r="N55" s="147"/>
      <c r="O55" s="147"/>
      <c r="P55" s="147"/>
      <c r="Q55" s="147"/>
      <c r="R55" s="147"/>
      <c r="S55" s="147"/>
      <c r="T55" s="147"/>
      <c r="U55" s="181" t="s">
        <v>189</v>
      </c>
      <c r="V55" s="182"/>
      <c r="W55" s="183"/>
      <c r="Y55" s="63"/>
      <c r="Z55" s="63"/>
      <c r="AA55" s="63"/>
      <c r="AB55" s="63"/>
      <c r="AC55" s="63"/>
      <c r="AD55" s="63"/>
    </row>
    <row r="56" spans="1:30" ht="54.95" customHeight="1" x14ac:dyDescent="0.4">
      <c r="A56" s="168"/>
      <c r="B56" s="176" t="s">
        <v>70</v>
      </c>
      <c r="C56" s="380"/>
      <c r="D56" s="380"/>
      <c r="E56" s="177"/>
      <c r="F56" s="363">
        <f>IF('交付申請書（様式第１号）'!D66="","",'交付申請書（様式第１号）'!D66)</f>
        <v>0</v>
      </c>
      <c r="G56" s="364"/>
      <c r="H56" s="364"/>
      <c r="I56" s="365"/>
      <c r="J56" s="366">
        <v>0</v>
      </c>
      <c r="K56" s="367"/>
      <c r="L56" s="368"/>
      <c r="M56" s="146"/>
      <c r="N56" s="147"/>
      <c r="O56" s="147"/>
      <c r="P56" s="147"/>
      <c r="Q56" s="147"/>
      <c r="R56" s="147"/>
      <c r="S56" s="147"/>
      <c r="T56" s="147"/>
      <c r="U56" s="181" t="s">
        <v>189</v>
      </c>
      <c r="V56" s="182"/>
      <c r="W56" s="183"/>
      <c r="Y56" s="63"/>
      <c r="Z56" s="63"/>
      <c r="AA56" s="63"/>
      <c r="AB56" s="63"/>
      <c r="AC56" s="63"/>
      <c r="AD56" s="63"/>
    </row>
    <row r="57" spans="1:30" ht="54.95" customHeight="1" x14ac:dyDescent="0.4">
      <c r="A57" s="168"/>
      <c r="B57" s="176" t="s">
        <v>210</v>
      </c>
      <c r="C57" s="380"/>
      <c r="D57" s="380"/>
      <c r="E57" s="177"/>
      <c r="F57" s="363">
        <f>IF('交付申請書（様式第１号）'!D67="","",'交付申請書（様式第１号）'!D67)</f>
        <v>0</v>
      </c>
      <c r="G57" s="364"/>
      <c r="H57" s="364"/>
      <c r="I57" s="365"/>
      <c r="J57" s="366">
        <v>0</v>
      </c>
      <c r="K57" s="367"/>
      <c r="L57" s="368"/>
      <c r="M57" s="146"/>
      <c r="N57" s="147"/>
      <c r="O57" s="147"/>
      <c r="P57" s="147"/>
      <c r="Q57" s="147"/>
      <c r="R57" s="147"/>
      <c r="S57" s="147"/>
      <c r="T57" s="147"/>
      <c r="U57" s="181" t="s">
        <v>189</v>
      </c>
      <c r="V57" s="182"/>
      <c r="W57" s="183"/>
      <c r="Y57" s="63"/>
      <c r="Z57" s="63"/>
      <c r="AA57" s="63"/>
      <c r="AB57" s="63"/>
      <c r="AC57" s="63"/>
      <c r="AD57" s="63"/>
    </row>
    <row r="58" spans="1:30" ht="54.95" customHeight="1" x14ac:dyDescent="0.4">
      <c r="A58" s="168"/>
      <c r="B58" s="176" t="s">
        <v>211</v>
      </c>
      <c r="C58" s="380"/>
      <c r="D58" s="380"/>
      <c r="E58" s="177"/>
      <c r="F58" s="363">
        <f>IF('交付申請書（様式第１号）'!D68="","",'交付申請書（様式第１号）'!D68)</f>
        <v>0</v>
      </c>
      <c r="G58" s="364"/>
      <c r="H58" s="364"/>
      <c r="I58" s="365"/>
      <c r="J58" s="366">
        <v>0</v>
      </c>
      <c r="K58" s="367"/>
      <c r="L58" s="368"/>
      <c r="M58" s="146"/>
      <c r="N58" s="147"/>
      <c r="O58" s="147"/>
      <c r="P58" s="147"/>
      <c r="Q58" s="147"/>
      <c r="R58" s="147"/>
      <c r="S58" s="147"/>
      <c r="T58" s="147"/>
      <c r="U58" s="181" t="s">
        <v>189</v>
      </c>
      <c r="V58" s="182"/>
      <c r="W58" s="183"/>
      <c r="Y58" s="63"/>
      <c r="Z58" s="63"/>
      <c r="AA58" s="63"/>
      <c r="AB58" s="63"/>
      <c r="AC58" s="63"/>
      <c r="AD58" s="63"/>
    </row>
    <row r="59" spans="1:30" ht="54.95" customHeight="1" x14ac:dyDescent="0.4">
      <c r="A59" s="168"/>
      <c r="B59" s="176" t="s">
        <v>212</v>
      </c>
      <c r="C59" s="380"/>
      <c r="D59" s="380"/>
      <c r="E59" s="177"/>
      <c r="F59" s="363">
        <f>IF('交付申請書（様式第１号）'!D69="","",'交付申請書（様式第１号）'!D69)</f>
        <v>0</v>
      </c>
      <c r="G59" s="364"/>
      <c r="H59" s="364"/>
      <c r="I59" s="365"/>
      <c r="J59" s="366">
        <v>0</v>
      </c>
      <c r="K59" s="367"/>
      <c r="L59" s="368"/>
      <c r="M59" s="146"/>
      <c r="N59" s="147"/>
      <c r="O59" s="147"/>
      <c r="P59" s="147"/>
      <c r="Q59" s="147"/>
      <c r="R59" s="147"/>
      <c r="S59" s="147"/>
      <c r="T59" s="147"/>
      <c r="U59" s="181" t="s">
        <v>189</v>
      </c>
      <c r="V59" s="182"/>
      <c r="W59" s="183"/>
      <c r="Y59" s="63"/>
      <c r="Z59" s="63"/>
      <c r="AA59" s="63"/>
      <c r="AB59" s="63"/>
      <c r="AC59" s="63"/>
      <c r="AD59" s="63"/>
    </row>
    <row r="60" spans="1:30" ht="54.95" customHeight="1" x14ac:dyDescent="0.4">
      <c r="A60" s="168"/>
      <c r="B60" s="176" t="s">
        <v>213</v>
      </c>
      <c r="C60" s="380"/>
      <c r="D60" s="380"/>
      <c r="E60" s="177"/>
      <c r="F60" s="363">
        <f>IF('交付申請書（様式第１号）'!D70="","",'交付申請書（様式第１号）'!D70)</f>
        <v>0</v>
      </c>
      <c r="G60" s="364"/>
      <c r="H60" s="364"/>
      <c r="I60" s="365"/>
      <c r="J60" s="366">
        <v>0</v>
      </c>
      <c r="K60" s="367"/>
      <c r="L60" s="368"/>
      <c r="M60" s="146"/>
      <c r="N60" s="147"/>
      <c r="O60" s="147"/>
      <c r="P60" s="147"/>
      <c r="Q60" s="147"/>
      <c r="R60" s="147"/>
      <c r="S60" s="147"/>
      <c r="T60" s="147"/>
      <c r="U60" s="181" t="s">
        <v>189</v>
      </c>
      <c r="V60" s="182"/>
      <c r="W60" s="183"/>
      <c r="Y60" s="63"/>
      <c r="Z60" s="63"/>
      <c r="AA60" s="63"/>
      <c r="AB60" s="63"/>
      <c r="AC60" s="63"/>
      <c r="AD60" s="63"/>
    </row>
    <row r="61" spans="1:30" ht="54.95" customHeight="1" x14ac:dyDescent="0.4">
      <c r="A61" s="168"/>
      <c r="B61" s="178" t="s">
        <v>214</v>
      </c>
      <c r="C61" s="394"/>
      <c r="D61" s="394"/>
      <c r="E61" s="179"/>
      <c r="F61" s="363">
        <f>IF('交付申請書（様式第１号）'!D71="","",'交付申請書（様式第１号）'!D71)</f>
        <v>0</v>
      </c>
      <c r="G61" s="364"/>
      <c r="H61" s="364"/>
      <c r="I61" s="365"/>
      <c r="J61" s="366">
        <v>0</v>
      </c>
      <c r="K61" s="367"/>
      <c r="L61" s="368"/>
      <c r="M61" s="146"/>
      <c r="N61" s="147"/>
      <c r="O61" s="147"/>
      <c r="P61" s="147"/>
      <c r="Q61" s="147"/>
      <c r="R61" s="147"/>
      <c r="S61" s="147"/>
      <c r="T61" s="147"/>
      <c r="U61" s="181" t="s">
        <v>189</v>
      </c>
      <c r="V61" s="182"/>
      <c r="W61" s="183"/>
      <c r="Y61" s="63"/>
      <c r="Z61" s="63"/>
      <c r="AA61" s="63"/>
      <c r="AB61" s="63"/>
      <c r="AC61" s="63"/>
      <c r="AD61" s="63"/>
    </row>
    <row r="62" spans="1:30" ht="54.95" customHeight="1" x14ac:dyDescent="0.4">
      <c r="A62" s="168"/>
      <c r="B62" s="176" t="s">
        <v>215</v>
      </c>
      <c r="C62" s="380"/>
      <c r="D62" s="380"/>
      <c r="E62" s="177"/>
      <c r="F62" s="363">
        <f>IF('交付申請書（様式第１号）'!D72="","",'交付申請書（様式第１号）'!D72)</f>
        <v>0</v>
      </c>
      <c r="G62" s="364"/>
      <c r="H62" s="364"/>
      <c r="I62" s="365"/>
      <c r="J62" s="366">
        <v>0</v>
      </c>
      <c r="K62" s="367"/>
      <c r="L62" s="368"/>
      <c r="M62" s="146"/>
      <c r="N62" s="147"/>
      <c r="O62" s="147"/>
      <c r="P62" s="147"/>
      <c r="Q62" s="147"/>
      <c r="R62" s="147"/>
      <c r="S62" s="147"/>
      <c r="T62" s="147"/>
      <c r="U62" s="181" t="s">
        <v>189</v>
      </c>
      <c r="V62" s="182"/>
      <c r="W62" s="183"/>
      <c r="Y62" s="63"/>
      <c r="Z62" s="63"/>
      <c r="AA62" s="63"/>
      <c r="AB62" s="63"/>
      <c r="AC62" s="63"/>
      <c r="AD62" s="63"/>
    </row>
    <row r="63" spans="1:30" ht="54.95" customHeight="1" x14ac:dyDescent="0.4">
      <c r="A63" s="168"/>
      <c r="B63" s="176" t="s">
        <v>216</v>
      </c>
      <c r="C63" s="380"/>
      <c r="D63" s="380"/>
      <c r="E63" s="177"/>
      <c r="F63" s="363">
        <f>IF('交付申請書（様式第１号）'!D73="","",'交付申請書（様式第１号）'!D73)</f>
        <v>0</v>
      </c>
      <c r="G63" s="364"/>
      <c r="H63" s="364"/>
      <c r="I63" s="365"/>
      <c r="J63" s="366">
        <v>0</v>
      </c>
      <c r="K63" s="367"/>
      <c r="L63" s="368"/>
      <c r="M63" s="146"/>
      <c r="N63" s="147"/>
      <c r="O63" s="147"/>
      <c r="P63" s="147"/>
      <c r="Q63" s="147"/>
      <c r="R63" s="147"/>
      <c r="S63" s="147"/>
      <c r="T63" s="147"/>
      <c r="U63" s="181" t="s">
        <v>189</v>
      </c>
      <c r="V63" s="182"/>
      <c r="W63" s="183"/>
      <c r="Y63" s="63"/>
      <c r="Z63" s="63"/>
      <c r="AA63" s="63"/>
      <c r="AB63" s="63"/>
      <c r="AC63" s="63"/>
      <c r="AD63" s="63"/>
    </row>
    <row r="64" spans="1:30" ht="54.95" customHeight="1" x14ac:dyDescent="0.4">
      <c r="A64" s="168"/>
      <c r="B64" s="176" t="s">
        <v>217</v>
      </c>
      <c r="C64" s="380"/>
      <c r="D64" s="380"/>
      <c r="E64" s="177"/>
      <c r="F64" s="363">
        <f>IF('交付申請書（様式第１号）'!D74="","",'交付申請書（様式第１号）'!D74)</f>
        <v>0</v>
      </c>
      <c r="G64" s="364"/>
      <c r="H64" s="364"/>
      <c r="I64" s="365"/>
      <c r="J64" s="366">
        <v>0</v>
      </c>
      <c r="K64" s="367"/>
      <c r="L64" s="368"/>
      <c r="M64" s="146"/>
      <c r="N64" s="147"/>
      <c r="O64" s="147"/>
      <c r="P64" s="147"/>
      <c r="Q64" s="147"/>
      <c r="R64" s="147"/>
      <c r="S64" s="147"/>
      <c r="T64" s="147"/>
      <c r="U64" s="181" t="s">
        <v>189</v>
      </c>
      <c r="V64" s="182"/>
      <c r="W64" s="183"/>
      <c r="Y64" s="63"/>
      <c r="Z64" s="63"/>
      <c r="AA64" s="63"/>
      <c r="AB64" s="63"/>
      <c r="AC64" s="63"/>
      <c r="AD64" s="63"/>
    </row>
    <row r="65" spans="1:30" ht="54.95" customHeight="1" thickBot="1" x14ac:dyDescent="0.45">
      <c r="A65" s="168"/>
      <c r="B65" s="191" t="s">
        <v>179</v>
      </c>
      <c r="C65" s="406"/>
      <c r="D65" s="406"/>
      <c r="E65" s="192"/>
      <c r="F65" s="415">
        <f>IF('交付申請書（様式第１号）'!D75="","",'交付申請書（様式第１号）'!D75)</f>
        <v>0</v>
      </c>
      <c r="G65" s="416"/>
      <c r="H65" s="416"/>
      <c r="I65" s="417"/>
      <c r="J65" s="409">
        <v>0</v>
      </c>
      <c r="K65" s="410"/>
      <c r="L65" s="411"/>
      <c r="M65" s="423"/>
      <c r="N65" s="424"/>
      <c r="O65" s="424"/>
      <c r="P65" s="424"/>
      <c r="Q65" s="424"/>
      <c r="R65" s="424"/>
      <c r="S65" s="424"/>
      <c r="T65" s="424"/>
      <c r="U65" s="200" t="s">
        <v>189</v>
      </c>
      <c r="V65" s="201"/>
      <c r="W65" s="202"/>
      <c r="Y65" s="63"/>
      <c r="Z65" s="63"/>
      <c r="AA65" s="63"/>
      <c r="AB65" s="63"/>
      <c r="AC65" s="63"/>
      <c r="AD65" s="63"/>
    </row>
    <row r="66" spans="1:30" ht="50.1" customHeight="1" thickBot="1" x14ac:dyDescent="0.45">
      <c r="A66" s="162" t="s">
        <v>240</v>
      </c>
      <c r="B66" s="163"/>
      <c r="C66" s="163"/>
      <c r="D66" s="163"/>
      <c r="E66" s="163"/>
      <c r="F66" s="407">
        <f>IF('交付申請書（様式第１号）'!D76="","",'交付申請書（様式第１号）'!D76)</f>
        <v>0</v>
      </c>
      <c r="G66" s="408"/>
      <c r="H66" s="408"/>
      <c r="I66" s="408"/>
      <c r="J66" s="412">
        <f>SUM(J51:L65)</f>
        <v>0</v>
      </c>
      <c r="K66" s="413"/>
      <c r="L66" s="414"/>
      <c r="M66" s="385" t="s">
        <v>150</v>
      </c>
      <c r="N66" s="385"/>
      <c r="O66" s="385"/>
      <c r="P66" s="385"/>
      <c r="Q66" s="385"/>
      <c r="R66" s="385"/>
      <c r="S66" s="385"/>
      <c r="T66" s="385"/>
      <c r="U66" s="190" t="s">
        <v>189</v>
      </c>
      <c r="V66" s="144"/>
      <c r="W66" s="145"/>
      <c r="X66" s="41"/>
      <c r="Y66" s="63"/>
      <c r="Z66" s="63"/>
      <c r="AA66" s="63"/>
      <c r="AB66" s="63"/>
      <c r="AC66" s="63"/>
      <c r="AD66" s="63"/>
    </row>
    <row r="67" spans="1:30" ht="54.95" customHeight="1" x14ac:dyDescent="0.4">
      <c r="A67" s="433" t="s">
        <v>16</v>
      </c>
      <c r="B67" s="434"/>
      <c r="C67" s="434"/>
      <c r="D67" s="434"/>
      <c r="E67" s="435"/>
      <c r="F67" s="407">
        <f>IF('交付申請書（様式第１号）'!D77="","",'交付申請書（様式第１号）'!D77)</f>
        <v>0</v>
      </c>
      <c r="G67" s="408"/>
      <c r="H67" s="408"/>
      <c r="I67" s="408"/>
      <c r="J67" s="426">
        <v>0</v>
      </c>
      <c r="K67" s="427"/>
      <c r="L67" s="428"/>
      <c r="M67" s="429"/>
      <c r="N67" s="430"/>
      <c r="O67" s="430"/>
      <c r="P67" s="430"/>
      <c r="Q67" s="430"/>
      <c r="R67" s="430"/>
      <c r="S67" s="430"/>
      <c r="T67" s="430"/>
      <c r="U67" s="190" t="s">
        <v>189</v>
      </c>
      <c r="V67" s="144"/>
      <c r="W67" s="145"/>
      <c r="Y67" s="63"/>
      <c r="Z67" s="63"/>
      <c r="AA67" s="63"/>
      <c r="AB67" s="63"/>
      <c r="AC67" s="63"/>
      <c r="AD67" s="63"/>
    </row>
    <row r="68" spans="1:30" ht="50.1" customHeight="1" x14ac:dyDescent="0.4">
      <c r="A68" s="267" t="s">
        <v>241</v>
      </c>
      <c r="B68" s="425"/>
      <c r="C68" s="425"/>
      <c r="D68" s="425"/>
      <c r="E68" s="425"/>
      <c r="F68" s="407">
        <f>IF('交付申請書（様式第１号）'!D78="","",'交付申請書（様式第１号）'!D78)</f>
        <v>0</v>
      </c>
      <c r="G68" s="408"/>
      <c r="H68" s="408"/>
      <c r="I68" s="431"/>
      <c r="J68" s="407">
        <f>J66+J67</f>
        <v>0</v>
      </c>
      <c r="K68" s="408"/>
      <c r="L68" s="431"/>
      <c r="M68" s="432" t="s">
        <v>149</v>
      </c>
      <c r="N68" s="385"/>
      <c r="O68" s="385"/>
      <c r="P68" s="385"/>
      <c r="Q68" s="385"/>
      <c r="R68" s="385"/>
      <c r="S68" s="385"/>
      <c r="T68" s="386"/>
      <c r="U68" s="144" t="s">
        <v>189</v>
      </c>
      <c r="V68" s="144"/>
      <c r="W68" s="145"/>
      <c r="Y68" s="63"/>
      <c r="Z68" s="63"/>
      <c r="AA68" s="63"/>
      <c r="AB68" s="63"/>
      <c r="AC68" s="63"/>
      <c r="AD68" s="63"/>
    </row>
    <row r="69" spans="1:30" ht="30" customHeight="1" x14ac:dyDescent="0.4">
      <c r="A69" s="64" t="s">
        <v>17</v>
      </c>
      <c r="B69" s="64"/>
      <c r="C69" s="64"/>
      <c r="D69" s="64"/>
      <c r="E69" s="64"/>
      <c r="F69" s="64"/>
      <c r="G69" s="64"/>
      <c r="H69" s="64"/>
      <c r="I69" s="64"/>
      <c r="J69" s="64"/>
      <c r="K69" s="64"/>
      <c r="L69" s="64"/>
      <c r="M69" s="64"/>
      <c r="N69" s="64"/>
      <c r="O69" s="64"/>
      <c r="P69" s="64"/>
      <c r="Q69" s="64"/>
      <c r="R69" s="64"/>
      <c r="S69" s="64"/>
      <c r="T69" s="64"/>
      <c r="U69" s="64"/>
      <c r="V69" s="64"/>
      <c r="W69" s="64"/>
      <c r="Y69" s="63"/>
      <c r="Z69" s="63"/>
      <c r="AA69" s="63"/>
      <c r="AB69" s="63"/>
      <c r="AC69" s="63"/>
      <c r="AD69" s="63"/>
    </row>
    <row r="70" spans="1:30" ht="35.1" customHeight="1" x14ac:dyDescent="0.4">
      <c r="A70" s="9" t="s">
        <v>138</v>
      </c>
      <c r="Y70" s="63"/>
      <c r="Z70" s="63"/>
      <c r="AA70" s="63"/>
      <c r="AB70" s="63"/>
      <c r="AC70" s="63"/>
      <c r="AD70" s="63"/>
    </row>
    <row r="71" spans="1:30" ht="34.5" customHeight="1" x14ac:dyDescent="0.4">
      <c r="A71" s="165" t="s">
        <v>55</v>
      </c>
      <c r="B71" s="165"/>
      <c r="C71" s="165"/>
      <c r="D71" s="165"/>
      <c r="E71" s="165"/>
      <c r="F71" s="165"/>
      <c r="G71" s="165"/>
      <c r="H71" s="165"/>
      <c r="I71" s="165"/>
      <c r="J71" s="165"/>
      <c r="K71" s="165"/>
      <c r="L71" s="165"/>
      <c r="M71" s="165"/>
      <c r="N71" s="165"/>
      <c r="O71" s="165"/>
      <c r="P71" s="165"/>
      <c r="Q71" s="165"/>
      <c r="R71" s="165"/>
      <c r="S71" s="165"/>
      <c r="T71" s="165"/>
      <c r="U71" s="165"/>
      <c r="V71" s="165"/>
      <c r="W71" s="165"/>
      <c r="Y71" s="63"/>
      <c r="Z71" s="63"/>
      <c r="AA71" s="63"/>
      <c r="AB71" s="63"/>
      <c r="AC71" s="63"/>
      <c r="AD71" s="63"/>
    </row>
    <row r="72" spans="1:30" ht="30" customHeight="1" x14ac:dyDescent="0.4">
      <c r="A72" s="168" t="s">
        <v>20</v>
      </c>
      <c r="B72" s="150" t="s">
        <v>181</v>
      </c>
      <c r="C72" s="151"/>
      <c r="D72" s="151"/>
      <c r="E72" s="152"/>
      <c r="F72" s="150" t="s">
        <v>146</v>
      </c>
      <c r="G72" s="151"/>
      <c r="H72" s="151"/>
      <c r="I72" s="152"/>
      <c r="J72" s="150" t="s">
        <v>58</v>
      </c>
      <c r="K72" s="151"/>
      <c r="L72" s="152"/>
      <c r="M72" s="150" t="s">
        <v>44</v>
      </c>
      <c r="N72" s="151"/>
      <c r="O72" s="151"/>
      <c r="P72" s="151"/>
      <c r="Q72" s="151"/>
      <c r="R72" s="151"/>
      <c r="S72" s="151"/>
      <c r="T72" s="152"/>
      <c r="U72" s="397" t="s">
        <v>230</v>
      </c>
      <c r="V72" s="259"/>
      <c r="W72" s="260"/>
      <c r="Y72" s="63"/>
      <c r="Z72" s="63"/>
      <c r="AA72" s="63"/>
      <c r="AB72" s="63"/>
      <c r="AC72" s="63"/>
      <c r="AD72" s="63"/>
    </row>
    <row r="73" spans="1:30" ht="30" customHeight="1" x14ac:dyDescent="0.4">
      <c r="A73" s="168"/>
      <c r="B73" s="153"/>
      <c r="C73" s="154"/>
      <c r="D73" s="154"/>
      <c r="E73" s="155"/>
      <c r="F73" s="153"/>
      <c r="G73" s="154"/>
      <c r="H73" s="154"/>
      <c r="I73" s="155"/>
      <c r="J73" s="153"/>
      <c r="K73" s="154"/>
      <c r="L73" s="155"/>
      <c r="M73" s="153"/>
      <c r="N73" s="154"/>
      <c r="O73" s="154"/>
      <c r="P73" s="154"/>
      <c r="Q73" s="154"/>
      <c r="R73" s="154"/>
      <c r="S73" s="154"/>
      <c r="T73" s="155"/>
      <c r="U73" s="398"/>
      <c r="V73" s="261"/>
      <c r="W73" s="262"/>
      <c r="Y73" s="63"/>
      <c r="Z73" s="63"/>
      <c r="AA73" s="63"/>
      <c r="AB73" s="63"/>
      <c r="AC73" s="63"/>
      <c r="AD73" s="63"/>
    </row>
    <row r="74" spans="1:30" ht="54.95" customHeight="1" x14ac:dyDescent="0.4">
      <c r="A74" s="168"/>
      <c r="B74" s="263" t="s">
        <v>187</v>
      </c>
      <c r="C74" s="396"/>
      <c r="D74" s="396"/>
      <c r="E74" s="264"/>
      <c r="F74" s="381">
        <f>IF('交付申請書（様式第１号）'!D84="","",'交付申請書（様式第１号）'!D84)</f>
        <v>0</v>
      </c>
      <c r="G74" s="382"/>
      <c r="H74" s="382"/>
      <c r="I74" s="383"/>
      <c r="J74" s="156">
        <v>0</v>
      </c>
      <c r="K74" s="157"/>
      <c r="L74" s="158"/>
      <c r="M74" s="212"/>
      <c r="N74" s="213"/>
      <c r="O74" s="213"/>
      <c r="P74" s="213"/>
      <c r="Q74" s="213"/>
      <c r="R74" s="213"/>
      <c r="S74" s="213"/>
      <c r="T74" s="384"/>
      <c r="U74" s="144" t="s">
        <v>189</v>
      </c>
      <c r="V74" s="144"/>
      <c r="W74" s="145"/>
      <c r="Y74" s="63"/>
      <c r="Z74" s="63"/>
      <c r="AA74" s="63"/>
      <c r="AB74" s="63"/>
      <c r="AC74" s="63"/>
      <c r="AD74" s="63"/>
    </row>
    <row r="75" spans="1:30" ht="54.95" customHeight="1" x14ac:dyDescent="0.4">
      <c r="A75" s="168"/>
      <c r="B75" s="263" t="s">
        <v>21</v>
      </c>
      <c r="C75" s="396"/>
      <c r="D75" s="396"/>
      <c r="E75" s="264"/>
      <c r="F75" s="381">
        <f>IF('交付申請書（様式第１号）'!D85="","",'交付申請書（様式第１号）'!D85)</f>
        <v>0</v>
      </c>
      <c r="G75" s="382"/>
      <c r="H75" s="382"/>
      <c r="I75" s="383"/>
      <c r="J75" s="156">
        <v>0</v>
      </c>
      <c r="K75" s="157"/>
      <c r="L75" s="158"/>
      <c r="M75" s="212"/>
      <c r="N75" s="213"/>
      <c r="O75" s="213"/>
      <c r="P75" s="213"/>
      <c r="Q75" s="213"/>
      <c r="R75" s="213"/>
      <c r="S75" s="213"/>
      <c r="T75" s="384"/>
      <c r="U75" s="144" t="s">
        <v>189</v>
      </c>
      <c r="V75" s="144"/>
      <c r="W75" s="145"/>
      <c r="Y75" s="63"/>
      <c r="Z75" s="63"/>
      <c r="AA75" s="63"/>
      <c r="AB75" s="63"/>
      <c r="AC75" s="63"/>
      <c r="AD75" s="63"/>
    </row>
    <row r="76" spans="1:30" ht="54.95" customHeight="1" x14ac:dyDescent="0.4">
      <c r="A76" s="168"/>
      <c r="B76" s="263" t="s">
        <v>22</v>
      </c>
      <c r="C76" s="396"/>
      <c r="D76" s="396"/>
      <c r="E76" s="264"/>
      <c r="F76" s="381">
        <f>IF('交付申請書（様式第１号）'!D86="","",'交付申請書（様式第１号）'!D86)</f>
        <v>0</v>
      </c>
      <c r="G76" s="382"/>
      <c r="H76" s="382"/>
      <c r="I76" s="383"/>
      <c r="J76" s="156">
        <v>0</v>
      </c>
      <c r="K76" s="157"/>
      <c r="L76" s="158"/>
      <c r="M76" s="212"/>
      <c r="N76" s="213"/>
      <c r="O76" s="213"/>
      <c r="P76" s="213"/>
      <c r="Q76" s="213"/>
      <c r="R76" s="213"/>
      <c r="S76" s="213"/>
      <c r="T76" s="384"/>
      <c r="U76" s="144" t="s">
        <v>189</v>
      </c>
      <c r="V76" s="144"/>
      <c r="W76" s="145"/>
      <c r="Y76" s="63"/>
      <c r="Z76" s="63"/>
      <c r="AA76" s="63"/>
      <c r="AB76" s="63"/>
      <c r="AC76" s="63"/>
      <c r="AD76" s="63"/>
    </row>
    <row r="77" spans="1:30" ht="54.95" customHeight="1" x14ac:dyDescent="0.4">
      <c r="A77" s="168"/>
      <c r="B77" s="265" t="s">
        <v>188</v>
      </c>
      <c r="C77" s="396"/>
      <c r="D77" s="396"/>
      <c r="E77" s="264"/>
      <c r="F77" s="381">
        <f>IF('交付申請書（様式第１号）'!D87="","",'交付申請書（様式第１号）'!D87)</f>
        <v>0</v>
      </c>
      <c r="G77" s="382"/>
      <c r="H77" s="382"/>
      <c r="I77" s="383"/>
      <c r="J77" s="156">
        <v>0</v>
      </c>
      <c r="K77" s="157"/>
      <c r="L77" s="158"/>
      <c r="M77" s="212"/>
      <c r="N77" s="213"/>
      <c r="O77" s="213"/>
      <c r="P77" s="213"/>
      <c r="Q77" s="213"/>
      <c r="R77" s="213"/>
      <c r="S77" s="213"/>
      <c r="T77" s="384"/>
      <c r="U77" s="144" t="s">
        <v>189</v>
      </c>
      <c r="V77" s="144"/>
      <c r="W77" s="145"/>
      <c r="Y77" s="63"/>
      <c r="Z77" s="63"/>
      <c r="AA77" s="63"/>
      <c r="AB77" s="63"/>
      <c r="AC77" s="63"/>
      <c r="AD77" s="63"/>
    </row>
    <row r="78" spans="1:30" ht="54.95" customHeight="1" thickBot="1" x14ac:dyDescent="0.45">
      <c r="A78" s="168"/>
      <c r="B78" s="263" t="s">
        <v>23</v>
      </c>
      <c r="C78" s="396"/>
      <c r="D78" s="396"/>
      <c r="E78" s="264"/>
      <c r="F78" s="381">
        <f>IF('交付申請書（様式第１号）'!D88="","",'交付申請書（様式第１号）'!D88)</f>
        <v>0</v>
      </c>
      <c r="G78" s="382"/>
      <c r="H78" s="382"/>
      <c r="I78" s="383"/>
      <c r="J78" s="403">
        <v>0</v>
      </c>
      <c r="K78" s="404"/>
      <c r="L78" s="405"/>
      <c r="M78" s="212"/>
      <c r="N78" s="213"/>
      <c r="O78" s="213"/>
      <c r="P78" s="213"/>
      <c r="Q78" s="213"/>
      <c r="R78" s="213"/>
      <c r="S78" s="213"/>
      <c r="T78" s="384"/>
      <c r="U78" s="144" t="s">
        <v>189</v>
      </c>
      <c r="V78" s="144"/>
      <c r="W78" s="145"/>
      <c r="Y78" s="63"/>
      <c r="Z78" s="63"/>
      <c r="AA78" s="63"/>
      <c r="AB78" s="63"/>
      <c r="AC78" s="63"/>
      <c r="AD78" s="63"/>
    </row>
    <row r="79" spans="1:30" ht="50.1" customHeight="1" thickBot="1" x14ac:dyDescent="0.45">
      <c r="A79" s="168"/>
      <c r="B79" s="247" t="s">
        <v>234</v>
      </c>
      <c r="C79" s="441"/>
      <c r="D79" s="441"/>
      <c r="E79" s="248"/>
      <c r="F79" s="381">
        <f>IF('交付申請書（様式第１号）'!D89="","",'交付申請書（様式第１号）'!D89)</f>
        <v>0</v>
      </c>
      <c r="G79" s="382"/>
      <c r="H79" s="382"/>
      <c r="I79" s="382"/>
      <c r="J79" s="171">
        <f>SUM(J74:L78)</f>
        <v>0</v>
      </c>
      <c r="K79" s="172"/>
      <c r="L79" s="173"/>
      <c r="M79" s="439" t="s">
        <v>150</v>
      </c>
      <c r="N79" s="439"/>
      <c r="O79" s="439"/>
      <c r="P79" s="439"/>
      <c r="Q79" s="439"/>
      <c r="R79" s="439"/>
      <c r="S79" s="439"/>
      <c r="T79" s="440"/>
      <c r="U79" s="144" t="s">
        <v>189</v>
      </c>
      <c r="V79" s="144"/>
      <c r="W79" s="145"/>
      <c r="Y79" s="63"/>
      <c r="Z79" s="63"/>
      <c r="AA79" s="63"/>
      <c r="AB79" s="63"/>
      <c r="AC79" s="63"/>
      <c r="AD79" s="63"/>
    </row>
    <row r="80" spans="1:30" ht="54.95" customHeight="1" x14ac:dyDescent="0.4">
      <c r="A80" s="168"/>
      <c r="B80" s="267" t="s">
        <v>236</v>
      </c>
      <c r="C80" s="425"/>
      <c r="D80" s="425"/>
      <c r="E80" s="268"/>
      <c r="F80" s="381">
        <f>IF('交付申請書（様式第１号）'!D90="","",'交付申請書（様式第１号）'!D90)</f>
        <v>0</v>
      </c>
      <c r="G80" s="382"/>
      <c r="H80" s="382"/>
      <c r="I80" s="383"/>
      <c r="J80" s="195">
        <f>J68-J79</f>
        <v>0</v>
      </c>
      <c r="K80" s="195"/>
      <c r="L80" s="196"/>
      <c r="M80" s="212"/>
      <c r="N80" s="213"/>
      <c r="O80" s="213"/>
      <c r="P80" s="213"/>
      <c r="Q80" s="213"/>
      <c r="R80" s="213"/>
      <c r="S80" s="213"/>
      <c r="T80" s="384"/>
      <c r="U80" s="144" t="s">
        <v>189</v>
      </c>
      <c r="V80" s="144"/>
      <c r="W80" s="145"/>
      <c r="Y80" s="63"/>
      <c r="Z80" s="63"/>
      <c r="AA80" s="63"/>
      <c r="AB80" s="63"/>
      <c r="AC80" s="63"/>
      <c r="AD80" s="63"/>
    </row>
    <row r="81" spans="1:30" ht="50.1" customHeight="1" x14ac:dyDescent="0.4">
      <c r="A81" s="168"/>
      <c r="B81" s="162" t="s">
        <v>192</v>
      </c>
      <c r="C81" s="163"/>
      <c r="D81" s="163"/>
      <c r="E81" s="170"/>
      <c r="F81" s="381">
        <f>IF('交付申請書（様式第１号）'!D91="","",'交付申請書（様式第１号）'!D91)</f>
        <v>0</v>
      </c>
      <c r="G81" s="382"/>
      <c r="H81" s="382"/>
      <c r="I81" s="382"/>
      <c r="J81" s="135">
        <f>SUM(J74:L78)</f>
        <v>0</v>
      </c>
      <c r="K81" s="136"/>
      <c r="L81" s="137"/>
      <c r="M81" s="385" t="s">
        <v>149</v>
      </c>
      <c r="N81" s="385"/>
      <c r="O81" s="385"/>
      <c r="P81" s="385"/>
      <c r="Q81" s="385"/>
      <c r="R81" s="385"/>
      <c r="S81" s="385"/>
      <c r="T81" s="386"/>
      <c r="U81" s="144" t="s">
        <v>189</v>
      </c>
      <c r="V81" s="144"/>
      <c r="W81" s="145"/>
      <c r="Y81" s="63"/>
      <c r="Z81" s="63"/>
      <c r="AA81" s="63"/>
      <c r="AB81" s="63"/>
      <c r="AC81" s="63"/>
      <c r="AD81" s="63"/>
    </row>
    <row r="82" spans="1:30" ht="24" x14ac:dyDescent="0.4">
      <c r="A82" s="43"/>
      <c r="Y82" s="63"/>
      <c r="Z82" s="63"/>
      <c r="AA82" s="63"/>
      <c r="AB82" s="63"/>
      <c r="AC82" s="63"/>
      <c r="AD82" s="63"/>
    </row>
    <row r="83" spans="1:30" ht="50.1" customHeight="1" x14ac:dyDescent="0.4">
      <c r="A83" s="164"/>
      <c r="B83" s="164"/>
      <c r="C83" s="164"/>
      <c r="D83" s="164"/>
      <c r="E83" s="164"/>
      <c r="F83" s="164"/>
      <c r="G83" s="164"/>
      <c r="H83" s="164"/>
      <c r="I83" s="164"/>
      <c r="J83" s="164"/>
      <c r="K83" s="164"/>
      <c r="L83" s="164"/>
      <c r="M83" s="164"/>
      <c r="N83" s="164"/>
      <c r="O83" s="164"/>
      <c r="P83" s="164"/>
      <c r="Q83" s="164"/>
      <c r="R83" s="164"/>
      <c r="S83" s="164"/>
      <c r="T83" s="164"/>
      <c r="U83" s="164"/>
      <c r="V83" s="164"/>
      <c r="W83" s="164"/>
      <c r="Y83" s="63"/>
      <c r="Z83" s="63"/>
      <c r="AA83" s="63"/>
      <c r="AB83" s="63"/>
      <c r="AC83" s="63"/>
      <c r="AD83" s="63"/>
    </row>
    <row r="84" spans="1:30" x14ac:dyDescent="0.4">
      <c r="Y84" s="63"/>
      <c r="Z84" s="63"/>
      <c r="AA84" s="63"/>
      <c r="AB84" s="63"/>
      <c r="AC84" s="63"/>
      <c r="AD84" s="63"/>
    </row>
    <row r="85" spans="1:30" s="44" customFormat="1" ht="35.1" customHeight="1" x14ac:dyDescent="0.4">
      <c r="A85" s="94" t="s">
        <v>172</v>
      </c>
      <c r="B85" s="257">
        <f>J66</f>
        <v>0</v>
      </c>
      <c r="C85" s="257"/>
      <c r="D85" s="257"/>
      <c r="E85" s="257"/>
      <c r="F85" s="257"/>
      <c r="G85" s="44" t="s">
        <v>246</v>
      </c>
      <c r="H85" s="44" t="s">
        <v>42</v>
      </c>
      <c r="I85" s="257">
        <f>J81</f>
        <v>0</v>
      </c>
      <c r="J85" s="257"/>
      <c r="K85" s="257"/>
      <c r="L85" s="257"/>
      <c r="M85" s="347" t="s">
        <v>247</v>
      </c>
      <c r="N85" s="347"/>
      <c r="O85" s="347"/>
      <c r="P85" s="257">
        <f>(B85-I85)/2</f>
        <v>0</v>
      </c>
      <c r="Q85" s="257"/>
      <c r="R85" s="257"/>
      <c r="S85" s="257"/>
      <c r="T85" s="257"/>
      <c r="U85" s="257"/>
      <c r="V85" s="44" t="s">
        <v>35</v>
      </c>
      <c r="Y85" s="96"/>
      <c r="Z85" s="96"/>
      <c r="AA85" s="96"/>
      <c r="AB85" s="96"/>
      <c r="AC85" s="96"/>
      <c r="AD85" s="96"/>
    </row>
    <row r="86" spans="1:30" ht="30" customHeight="1" x14ac:dyDescent="0.4">
      <c r="A86" s="45"/>
      <c r="B86" s="255" t="s">
        <v>242</v>
      </c>
      <c r="C86" s="255"/>
      <c r="D86" s="255"/>
      <c r="E86" s="255"/>
      <c r="F86" s="255"/>
      <c r="G86" s="10"/>
      <c r="I86" s="442" t="s">
        <v>239</v>
      </c>
      <c r="J86" s="442"/>
      <c r="K86" s="442"/>
      <c r="L86" s="442"/>
      <c r="P86" s="254" t="s">
        <v>243</v>
      </c>
      <c r="Q86" s="254"/>
      <c r="R86" s="254"/>
      <c r="S86" s="254"/>
      <c r="T86" s="254"/>
      <c r="U86" s="254"/>
      <c r="V86" s="50"/>
      <c r="Y86" s="63"/>
      <c r="Z86" s="63"/>
      <c r="AA86" s="63"/>
      <c r="AB86" s="63"/>
      <c r="AC86" s="63"/>
      <c r="AD86" s="63"/>
    </row>
    <row r="87" spans="1:30" x14ac:dyDescent="0.4">
      <c r="A87" s="46"/>
      <c r="Y87" s="63"/>
      <c r="Z87" s="63"/>
      <c r="AA87" s="63"/>
      <c r="AB87" s="63"/>
      <c r="AC87" s="63"/>
      <c r="AD87" s="63"/>
    </row>
    <row r="88" spans="1:30" ht="50.1" customHeight="1" x14ac:dyDescent="0.4">
      <c r="A88" s="164" t="s">
        <v>56</v>
      </c>
      <c r="B88" s="164"/>
      <c r="C88" s="164"/>
      <c r="D88" s="164"/>
      <c r="E88" s="164"/>
      <c r="F88" s="164"/>
      <c r="G88" s="164"/>
      <c r="H88" s="164"/>
      <c r="I88" s="164"/>
      <c r="J88" s="164"/>
      <c r="K88" s="164"/>
      <c r="L88" s="164"/>
      <c r="M88" s="164"/>
      <c r="N88" s="164"/>
      <c r="O88" s="164"/>
      <c r="P88" s="164"/>
      <c r="Q88" s="164"/>
      <c r="R88" s="164"/>
      <c r="S88" s="164"/>
      <c r="T88" s="164"/>
      <c r="U88" s="164"/>
      <c r="V88" s="164"/>
      <c r="W88" s="164"/>
      <c r="Y88" s="63"/>
      <c r="Z88" s="63"/>
      <c r="AA88" s="63"/>
      <c r="AB88" s="63"/>
      <c r="AC88" s="63"/>
      <c r="AD88" s="63"/>
    </row>
    <row r="89" spans="1:30" x14ac:dyDescent="0.4">
      <c r="A89" s="46"/>
      <c r="Y89" s="63"/>
      <c r="Z89" s="63"/>
      <c r="AA89" s="63"/>
      <c r="AB89" s="63"/>
      <c r="AC89" s="63"/>
      <c r="AD89" s="63"/>
    </row>
    <row r="90" spans="1:30" ht="45" customHeight="1" x14ac:dyDescent="0.4">
      <c r="A90" s="46"/>
      <c r="B90" s="256">
        <f>IF(P85&lt;=J23,ROUNDDOWN(P85,-3),J23)</f>
        <v>0</v>
      </c>
      <c r="C90" s="256"/>
      <c r="D90" s="256"/>
      <c r="E90" s="256"/>
      <c r="F90" s="256"/>
      <c r="G90" s="44" t="s">
        <v>35</v>
      </c>
      <c r="H90" s="276" t="s">
        <v>244</v>
      </c>
      <c r="I90" s="276"/>
      <c r="J90" s="276"/>
      <c r="K90" s="276"/>
      <c r="L90" s="276"/>
      <c r="M90" s="276"/>
      <c r="N90" s="276"/>
      <c r="O90" s="276"/>
      <c r="P90" s="276"/>
      <c r="Q90" s="276"/>
      <c r="R90" s="276"/>
      <c r="S90" s="276"/>
      <c r="T90" s="276"/>
      <c r="U90" s="276"/>
      <c r="V90" s="276"/>
      <c r="W90" s="276"/>
      <c r="Y90" s="63"/>
      <c r="Z90" s="63"/>
      <c r="AA90" s="63"/>
      <c r="AB90" s="63"/>
      <c r="AC90" s="63"/>
      <c r="AD90" s="63"/>
    </row>
    <row r="91" spans="1:30" ht="30" customHeight="1" x14ac:dyDescent="0.4">
      <c r="A91" s="45"/>
      <c r="B91" s="399"/>
      <c r="C91" s="399"/>
      <c r="D91" s="399"/>
      <c r="E91" s="399"/>
      <c r="F91" s="50"/>
      <c r="Y91" s="63"/>
      <c r="Z91" s="63"/>
      <c r="AA91" s="63"/>
      <c r="AB91" s="97"/>
      <c r="AC91" s="63"/>
      <c r="AD91" s="63"/>
    </row>
    <row r="92" spans="1:30" ht="50.1" customHeight="1" x14ac:dyDescent="0.4">
      <c r="A92" s="400"/>
      <c r="B92" s="400"/>
      <c r="C92" s="400"/>
      <c r="D92" s="400"/>
      <c r="E92" s="400"/>
      <c r="F92" s="401"/>
      <c r="G92" s="401"/>
      <c r="H92" s="401"/>
      <c r="I92" s="401"/>
      <c r="J92" s="401"/>
      <c r="K92" s="401"/>
      <c r="L92" s="401"/>
      <c r="M92" s="401"/>
      <c r="N92" s="401"/>
      <c r="O92" s="401"/>
      <c r="P92" s="401"/>
      <c r="Q92" s="401"/>
      <c r="R92" s="401"/>
      <c r="S92" s="401"/>
      <c r="T92" s="401"/>
      <c r="U92" s="401"/>
      <c r="V92" s="401"/>
      <c r="W92" s="401"/>
      <c r="X92" s="63"/>
      <c r="Y92" s="63"/>
      <c r="Z92" s="63"/>
      <c r="AA92" s="63"/>
      <c r="AB92" s="63"/>
      <c r="AC92" s="63"/>
      <c r="AD92" s="63"/>
    </row>
    <row r="93" spans="1:30" ht="30" customHeight="1" x14ac:dyDescent="0.4">
      <c r="A93" s="106"/>
      <c r="B93" s="106"/>
      <c r="C93" s="402"/>
      <c r="D93" s="402"/>
      <c r="E93" s="402"/>
      <c r="F93" s="402"/>
      <c r="G93" s="402"/>
      <c r="H93" s="402"/>
      <c r="I93" s="402"/>
      <c r="J93" s="402"/>
      <c r="K93" s="402"/>
      <c r="L93" s="402"/>
      <c r="M93" s="402"/>
      <c r="N93" s="402"/>
      <c r="O93" s="402"/>
      <c r="P93" s="402"/>
      <c r="Q93" s="402"/>
      <c r="R93" s="402"/>
      <c r="S93" s="402"/>
      <c r="T93" s="402"/>
      <c r="U93" s="402"/>
      <c r="V93" s="402"/>
      <c r="W93" s="106"/>
      <c r="X93" s="63"/>
      <c r="Y93" s="63"/>
      <c r="Z93" s="63"/>
      <c r="AA93" s="63"/>
      <c r="AB93" s="63"/>
      <c r="AC93" s="63"/>
      <c r="AD93" s="63"/>
    </row>
    <row r="94" spans="1:30" ht="30" customHeight="1" x14ac:dyDescent="0.4">
      <c r="A94" s="102"/>
      <c r="B94" s="102"/>
      <c r="C94" s="395"/>
      <c r="D94" s="395"/>
      <c r="E94" s="395"/>
      <c r="F94" s="395"/>
      <c r="G94" s="395"/>
      <c r="H94" s="395"/>
      <c r="I94" s="395"/>
      <c r="J94" s="395"/>
      <c r="K94" s="395"/>
      <c r="L94" s="395"/>
      <c r="M94" s="395"/>
      <c r="N94" s="395"/>
      <c r="O94" s="395"/>
      <c r="P94" s="395"/>
      <c r="Q94" s="395"/>
      <c r="R94" s="395"/>
      <c r="S94" s="395"/>
      <c r="T94" s="395"/>
      <c r="U94" s="395"/>
      <c r="V94" s="395"/>
      <c r="W94" s="63"/>
      <c r="X94" s="63"/>
      <c r="Y94" s="63"/>
      <c r="Z94" s="63"/>
      <c r="AA94" s="63"/>
      <c r="AB94" s="63"/>
      <c r="AC94" s="63"/>
      <c r="AD94" s="63"/>
    </row>
    <row r="95" spans="1:30" s="17" customFormat="1" ht="30" customHeight="1" x14ac:dyDescent="0.4">
      <c r="A95" s="108"/>
      <c r="B95" s="108"/>
      <c r="C95" s="395"/>
      <c r="D95" s="395"/>
      <c r="E95" s="395"/>
      <c r="F95" s="395"/>
      <c r="G95" s="395"/>
      <c r="H95" s="395"/>
      <c r="I95" s="395"/>
      <c r="J95" s="395"/>
      <c r="K95" s="395"/>
      <c r="L95" s="395"/>
      <c r="M95" s="395"/>
      <c r="N95" s="395"/>
      <c r="O95" s="395"/>
      <c r="P95" s="395"/>
      <c r="Q95" s="395"/>
      <c r="R95" s="395"/>
      <c r="S95" s="395"/>
      <c r="T95" s="395"/>
      <c r="U95" s="395"/>
      <c r="V95" s="395"/>
      <c r="W95" s="98"/>
      <c r="X95" s="98"/>
      <c r="Y95" s="98"/>
      <c r="Z95" s="98"/>
      <c r="AA95" s="98"/>
      <c r="AB95" s="98"/>
      <c r="AC95" s="98"/>
      <c r="AD95" s="98"/>
    </row>
    <row r="96" spans="1:30" ht="30" customHeight="1" x14ac:dyDescent="0.4">
      <c r="A96" s="102"/>
      <c r="B96" s="102"/>
      <c r="C96" s="395"/>
      <c r="D96" s="395"/>
      <c r="E96" s="395"/>
      <c r="F96" s="395"/>
      <c r="G96" s="395"/>
      <c r="H96" s="395"/>
      <c r="I96" s="395"/>
      <c r="J96" s="395"/>
      <c r="K96" s="395"/>
      <c r="L96" s="395"/>
      <c r="M96" s="395"/>
      <c r="N96" s="395"/>
      <c r="O96" s="395"/>
      <c r="P96" s="395"/>
      <c r="Q96" s="395"/>
      <c r="R96" s="395"/>
      <c r="S96" s="395"/>
      <c r="T96" s="395"/>
      <c r="U96" s="395"/>
      <c r="V96" s="395"/>
      <c r="W96" s="63"/>
      <c r="X96" s="63"/>
      <c r="Y96" s="63"/>
      <c r="Z96" s="63"/>
      <c r="AA96" s="63"/>
      <c r="AB96" s="63"/>
      <c r="AC96" s="63"/>
      <c r="AD96" s="63"/>
    </row>
    <row r="97" spans="1:30" x14ac:dyDescent="0.4">
      <c r="A97" s="109"/>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x14ac:dyDescent="0.4">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x14ac:dyDescent="0.4">
      <c r="A99" s="102"/>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x14ac:dyDescent="0.4">
      <c r="A100" s="102"/>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x14ac:dyDescent="0.4">
      <c r="A101" s="110"/>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x14ac:dyDescent="0.4">
      <c r="A102" s="102"/>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x14ac:dyDescent="0.4">
      <c r="A103" s="102"/>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ht="19.5" x14ac:dyDescent="0.4">
      <c r="A104" s="111"/>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ht="19.5" x14ac:dyDescent="0.4">
      <c r="A105" s="50"/>
      <c r="B105" s="50"/>
      <c r="C105" s="50"/>
      <c r="D105" s="50"/>
      <c r="E105" s="50"/>
      <c r="F105" s="65"/>
      <c r="G105" s="65"/>
      <c r="H105" s="65"/>
      <c r="I105" s="65"/>
      <c r="J105" s="65"/>
      <c r="K105" s="65"/>
      <c r="L105" s="65"/>
      <c r="M105" s="65"/>
      <c r="N105" s="51"/>
      <c r="O105" s="51"/>
    </row>
    <row r="106" spans="1:30" ht="34.5" customHeight="1" x14ac:dyDescent="0.4">
      <c r="B106" s="39"/>
      <c r="C106" s="39"/>
      <c r="D106" s="39"/>
      <c r="E106" s="39"/>
      <c r="F106" s="23"/>
      <c r="G106" s="23"/>
      <c r="H106" s="23"/>
      <c r="I106" s="23"/>
      <c r="J106" s="23"/>
      <c r="K106" s="23"/>
      <c r="L106" s="23"/>
      <c r="M106" s="23"/>
      <c r="N106" s="52"/>
      <c r="O106" s="52"/>
    </row>
    <row r="107" spans="1:30" x14ac:dyDescent="0.4">
      <c r="B107" s="39"/>
      <c r="C107" s="39"/>
      <c r="D107" s="39"/>
      <c r="E107" s="39"/>
      <c r="F107" s="23"/>
      <c r="G107" s="23"/>
      <c r="H107" s="23"/>
      <c r="I107" s="23"/>
      <c r="J107" s="23"/>
      <c r="K107" s="23"/>
      <c r="L107" s="23"/>
      <c r="M107" s="23"/>
      <c r="N107" s="52"/>
      <c r="O107" s="52"/>
    </row>
    <row r="108" spans="1:30" x14ac:dyDescent="0.4">
      <c r="A108" s="53"/>
      <c r="B108" s="53"/>
      <c r="C108" s="53"/>
      <c r="D108" s="53"/>
      <c r="E108" s="53"/>
      <c r="F108" s="53"/>
      <c r="G108" s="53"/>
      <c r="H108" s="53"/>
      <c r="I108" s="53"/>
      <c r="J108" s="53"/>
      <c r="K108" s="53"/>
      <c r="L108" s="53"/>
      <c r="M108" s="53"/>
      <c r="N108" s="53"/>
      <c r="O108" s="53"/>
    </row>
    <row r="109" spans="1:30" x14ac:dyDescent="0.4">
      <c r="A109" s="46"/>
    </row>
    <row r="110" spans="1:30" ht="19.5" customHeight="1" x14ac:dyDescent="0.4"/>
    <row r="111" spans="1:30" x14ac:dyDescent="0.4">
      <c r="A111" s="54"/>
    </row>
  </sheetData>
  <mergeCells count="201">
    <mergeCell ref="M85:O85"/>
    <mergeCell ref="B90:F90"/>
    <mergeCell ref="U79:W79"/>
    <mergeCell ref="U80:W80"/>
    <mergeCell ref="M79:T79"/>
    <mergeCell ref="M80:T80"/>
    <mergeCell ref="J79:L79"/>
    <mergeCell ref="J80:L80"/>
    <mergeCell ref="F79:I79"/>
    <mergeCell ref="F80:I80"/>
    <mergeCell ref="B79:E79"/>
    <mergeCell ref="B80:E80"/>
    <mergeCell ref="B85:F85"/>
    <mergeCell ref="B86:F86"/>
    <mergeCell ref="I85:L85"/>
    <mergeCell ref="I86:L86"/>
    <mergeCell ref="P85:U85"/>
    <mergeCell ref="P86:U86"/>
    <mergeCell ref="J57:L57"/>
    <mergeCell ref="M58:T58"/>
    <mergeCell ref="M59:T59"/>
    <mergeCell ref="J49:L50"/>
    <mergeCell ref="M49:T50"/>
    <mergeCell ref="M65:T65"/>
    <mergeCell ref="A68:E68"/>
    <mergeCell ref="F67:I67"/>
    <mergeCell ref="J67:L67"/>
    <mergeCell ref="M67:T67"/>
    <mergeCell ref="F68:I68"/>
    <mergeCell ref="J68:L68"/>
    <mergeCell ref="M68:T68"/>
    <mergeCell ref="A67:E67"/>
    <mergeCell ref="M51:T51"/>
    <mergeCell ref="M52:T52"/>
    <mergeCell ref="M53:T53"/>
    <mergeCell ref="M54:T54"/>
    <mergeCell ref="M55:T55"/>
    <mergeCell ref="M56:T56"/>
    <mergeCell ref="M57:T57"/>
    <mergeCell ref="J51:L51"/>
    <mergeCell ref="J52:L52"/>
    <mergeCell ref="J53:L53"/>
    <mergeCell ref="J54:L54"/>
    <mergeCell ref="J55:L55"/>
    <mergeCell ref="J56:L56"/>
    <mergeCell ref="F49:I50"/>
    <mergeCell ref="F51:I51"/>
    <mergeCell ref="F52:I52"/>
    <mergeCell ref="F53:I53"/>
    <mergeCell ref="F54:I54"/>
    <mergeCell ref="F55:I55"/>
    <mergeCell ref="F56:I56"/>
    <mergeCell ref="F57:I57"/>
    <mergeCell ref="B49:E50"/>
    <mergeCell ref="B51:E51"/>
    <mergeCell ref="B52:E52"/>
    <mergeCell ref="B53:E53"/>
    <mergeCell ref="B54:E54"/>
    <mergeCell ref="B55:E55"/>
    <mergeCell ref="B56:E56"/>
    <mergeCell ref="B57:E57"/>
    <mergeCell ref="A42:F46"/>
    <mergeCell ref="A88:W88"/>
    <mergeCell ref="H90:W90"/>
    <mergeCell ref="B91:E91"/>
    <mergeCell ref="A92:W92"/>
    <mergeCell ref="C93:V93"/>
    <mergeCell ref="A83:W83"/>
    <mergeCell ref="U76:W76"/>
    <mergeCell ref="B58:E58"/>
    <mergeCell ref="B59:E59"/>
    <mergeCell ref="U78:W78"/>
    <mergeCell ref="J78:L78"/>
    <mergeCell ref="U66:W66"/>
    <mergeCell ref="U77:W77"/>
    <mergeCell ref="U74:W74"/>
    <mergeCell ref="U65:W65"/>
    <mergeCell ref="B65:E65"/>
    <mergeCell ref="A66:E66"/>
    <mergeCell ref="F66:I66"/>
    <mergeCell ref="J65:L65"/>
    <mergeCell ref="J66:L66"/>
    <mergeCell ref="M66:T66"/>
    <mergeCell ref="F65:I65"/>
    <mergeCell ref="U61:W61"/>
    <mergeCell ref="C94:V94"/>
    <mergeCell ref="C95:V95"/>
    <mergeCell ref="C96:V96"/>
    <mergeCell ref="U81:W81"/>
    <mergeCell ref="U68:W68"/>
    <mergeCell ref="U67:W67"/>
    <mergeCell ref="B72:E73"/>
    <mergeCell ref="B74:E74"/>
    <mergeCell ref="B75:E75"/>
    <mergeCell ref="B76:E76"/>
    <mergeCell ref="B77:E77"/>
    <mergeCell ref="B78:E78"/>
    <mergeCell ref="B81:E81"/>
    <mergeCell ref="F72:I73"/>
    <mergeCell ref="F74:I74"/>
    <mergeCell ref="J72:L73"/>
    <mergeCell ref="J74:L74"/>
    <mergeCell ref="J75:L75"/>
    <mergeCell ref="J76:L76"/>
    <mergeCell ref="J77:L77"/>
    <mergeCell ref="U72:W73"/>
    <mergeCell ref="J81:L81"/>
    <mergeCell ref="F75:I75"/>
    <mergeCell ref="F76:I76"/>
    <mergeCell ref="U62:W62"/>
    <mergeCell ref="B64:E64"/>
    <mergeCell ref="J61:L61"/>
    <mergeCell ref="J62:L62"/>
    <mergeCell ref="J63:L63"/>
    <mergeCell ref="J64:L64"/>
    <mergeCell ref="U60:W60"/>
    <mergeCell ref="F62:I62"/>
    <mergeCell ref="F63:I63"/>
    <mergeCell ref="F64:I64"/>
    <mergeCell ref="M60:T60"/>
    <mergeCell ref="M61:T61"/>
    <mergeCell ref="M62:T62"/>
    <mergeCell ref="M63:T63"/>
    <mergeCell ref="M64:T64"/>
    <mergeCell ref="F60:I60"/>
    <mergeCell ref="F61:I61"/>
    <mergeCell ref="B63:E63"/>
    <mergeCell ref="U63:W63"/>
    <mergeCell ref="U64:W64"/>
    <mergeCell ref="B61:E61"/>
    <mergeCell ref="J60:L60"/>
    <mergeCell ref="B62:E62"/>
    <mergeCell ref="A38:F38"/>
    <mergeCell ref="G38:H38"/>
    <mergeCell ref="A39:F39"/>
    <mergeCell ref="G39:W39"/>
    <mergeCell ref="A40:F40"/>
    <mergeCell ref="G40:I40"/>
    <mergeCell ref="O40:R40"/>
    <mergeCell ref="S40:T40"/>
    <mergeCell ref="U40:V40"/>
    <mergeCell ref="K40:L40"/>
    <mergeCell ref="R38:W38"/>
    <mergeCell ref="J11:M11"/>
    <mergeCell ref="N11:U11"/>
    <mergeCell ref="A13:W13"/>
    <mergeCell ref="J8:M8"/>
    <mergeCell ref="N8:W8"/>
    <mergeCell ref="N9:W9"/>
    <mergeCell ref="J10:M10"/>
    <mergeCell ref="N10:W10"/>
    <mergeCell ref="H15:K15"/>
    <mergeCell ref="M15:W15"/>
    <mergeCell ref="A16:W16"/>
    <mergeCell ref="A17:W17"/>
    <mergeCell ref="B60:E60"/>
    <mergeCell ref="F77:I77"/>
    <mergeCell ref="F78:I78"/>
    <mergeCell ref="F81:I81"/>
    <mergeCell ref="M72:T73"/>
    <mergeCell ref="M74:T74"/>
    <mergeCell ref="M75:T75"/>
    <mergeCell ref="M76:T76"/>
    <mergeCell ref="M77:T77"/>
    <mergeCell ref="M78:T78"/>
    <mergeCell ref="M81:T81"/>
    <mergeCell ref="A34:W34"/>
    <mergeCell ref="A35:F36"/>
    <mergeCell ref="G35:W35"/>
    <mergeCell ref="G36:J36"/>
    <mergeCell ref="K36:V36"/>
    <mergeCell ref="A19:W19"/>
    <mergeCell ref="F21:W21"/>
    <mergeCell ref="J23:M23"/>
    <mergeCell ref="J25:M25"/>
    <mergeCell ref="G27:W27"/>
    <mergeCell ref="A37:W37"/>
    <mergeCell ref="P2:Q2"/>
    <mergeCell ref="U75:W75"/>
    <mergeCell ref="A71:W71"/>
    <mergeCell ref="A72:A81"/>
    <mergeCell ref="A41:F41"/>
    <mergeCell ref="G41:I41"/>
    <mergeCell ref="U58:W58"/>
    <mergeCell ref="U59:W59"/>
    <mergeCell ref="U55:W55"/>
    <mergeCell ref="F58:I58"/>
    <mergeCell ref="F59:I59"/>
    <mergeCell ref="U53:W53"/>
    <mergeCell ref="U54:W54"/>
    <mergeCell ref="U56:W56"/>
    <mergeCell ref="U57:W57"/>
    <mergeCell ref="J58:L58"/>
    <mergeCell ref="J59:L59"/>
    <mergeCell ref="G42:W46"/>
    <mergeCell ref="A47:F47"/>
    <mergeCell ref="A48:W48"/>
    <mergeCell ref="A49:A65"/>
    <mergeCell ref="U49:W50"/>
    <mergeCell ref="U51:W51"/>
    <mergeCell ref="U52:W52"/>
  </mergeCells>
  <phoneticPr fontId="1"/>
  <conditionalFormatting sqref="B15 D15 F15 L15">
    <cfRule type="cellIs" dxfId="29" priority="1" operator="equal">
      <formula>""</formula>
    </cfRule>
  </conditionalFormatting>
  <conditionalFormatting sqref="F21:W21">
    <cfRule type="cellIs" dxfId="28" priority="10" operator="equal">
      <formula>""</formula>
    </cfRule>
  </conditionalFormatting>
  <conditionalFormatting sqref="I38 K38 M38 G39:W39 G40:I41 G42">
    <cfRule type="cellIs" dxfId="27" priority="16" operator="equal">
      <formula>""</formula>
    </cfRule>
  </conditionalFormatting>
  <conditionalFormatting sqref="J67:L67">
    <cfRule type="cellIs" dxfId="26" priority="4" operator="equal">
      <formula>0</formula>
    </cfRule>
  </conditionalFormatting>
  <conditionalFormatting sqref="J23:M23 M40 S40 J51:J65 M51:M65 J74:J78 M74:M78 M80">
    <cfRule type="cellIs" dxfId="25" priority="21" operator="equal">
      <formula>0</formula>
    </cfRule>
  </conditionalFormatting>
  <conditionalFormatting sqref="M67">
    <cfRule type="cellIs" dxfId="24" priority="5" operator="equal">
      <formula>""</formula>
    </cfRule>
  </conditionalFormatting>
  <conditionalFormatting sqref="O38:P38">
    <cfRule type="cellIs" dxfId="23" priority="9" operator="equal">
      <formula>""</formula>
    </cfRule>
  </conditionalFormatting>
  <conditionalFormatting sqref="R2 T2 V2">
    <cfRule type="cellIs" dxfId="22" priority="19" operator="equal">
      <formula>""</formula>
    </cfRule>
  </conditionalFormatting>
  <printOptions horizontalCentered="1"/>
  <pageMargins left="0.19685039370078741" right="0.19685039370078741" top="0.74803149606299213" bottom="0.74803149606299213" header="0" footer="0"/>
  <pageSetup paperSize="9" scale="67" fitToHeight="0" orientation="portrait" r:id="rId1"/>
  <rowBreaks count="3" manualBreakCount="3">
    <brk id="32" max="22" man="1"/>
    <brk id="46" max="22" man="1"/>
    <brk id="69"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F49B9-5A28-4CB2-8AF1-AE115B0C1AB6}">
  <sheetPr>
    <pageSetUpPr fitToPage="1"/>
  </sheetPr>
  <dimension ref="A1:AD52"/>
  <sheetViews>
    <sheetView view="pageBreakPreview" zoomScale="60" zoomScaleNormal="100" workbookViewId="0">
      <selection activeCell="T17" sqref="T17"/>
    </sheetView>
  </sheetViews>
  <sheetFormatPr defaultRowHeight="18.75" x14ac:dyDescent="0.4"/>
  <cols>
    <col min="1" max="1" width="7.875" style="3" customWidth="1"/>
    <col min="2" max="2" width="5.625" style="3" customWidth="1"/>
    <col min="3" max="3" width="4.625" style="3" customWidth="1"/>
    <col min="4" max="4" width="5.625" style="3" customWidth="1"/>
    <col min="5" max="5" width="4.625" style="3" customWidth="1"/>
    <col min="6" max="7" width="5.625" style="3" customWidth="1"/>
    <col min="8" max="8" width="4.75" style="3" customWidth="1"/>
    <col min="9" max="9" width="4.375" style="3" customWidth="1"/>
    <col min="10" max="10" width="5.875" style="3" customWidth="1"/>
    <col min="11" max="11" width="5.5" style="3" customWidth="1"/>
    <col min="12" max="12" width="8.625" style="3" customWidth="1"/>
    <col min="13" max="13" width="5.125" style="3" customWidth="1"/>
    <col min="14" max="14" width="5.75" style="3" customWidth="1"/>
    <col min="15" max="16" width="6.25" style="3" customWidth="1"/>
    <col min="17" max="21" width="4.125" style="3" customWidth="1"/>
    <col min="22" max="22" width="5" style="3" customWidth="1"/>
    <col min="23" max="23" width="5.625" style="3" customWidth="1"/>
    <col min="24" max="16384" width="9" style="3"/>
  </cols>
  <sheetData>
    <row r="1" spans="1:30" ht="24" x14ac:dyDescent="0.4">
      <c r="A1" s="4" t="s">
        <v>140</v>
      </c>
    </row>
    <row r="2" spans="1:30" ht="24" x14ac:dyDescent="0.4">
      <c r="M2" s="127"/>
      <c r="N2" s="127"/>
      <c r="P2" s="4" t="s">
        <v>103</v>
      </c>
      <c r="Q2" s="11"/>
      <c r="R2" s="5" t="s">
        <v>38</v>
      </c>
      <c r="S2" s="11"/>
      <c r="T2" s="5" t="s">
        <v>102</v>
      </c>
      <c r="U2" s="11"/>
      <c r="V2" s="9" t="s">
        <v>40</v>
      </c>
      <c r="W2" s="55"/>
      <c r="X2" s="63"/>
      <c r="Y2" s="63"/>
      <c r="Z2" s="63"/>
      <c r="AA2" s="63"/>
      <c r="AB2" s="63"/>
      <c r="AC2" s="63"/>
      <c r="AD2" s="63"/>
    </row>
    <row r="3" spans="1:30" x14ac:dyDescent="0.4">
      <c r="A3" s="12"/>
      <c r="X3" s="63"/>
      <c r="Y3" s="63"/>
      <c r="Z3" s="63"/>
      <c r="AA3" s="63"/>
      <c r="AB3" s="63"/>
      <c r="AC3" s="63"/>
      <c r="AD3" s="63"/>
    </row>
    <row r="4" spans="1:30" x14ac:dyDescent="0.4">
      <c r="A4" s="12"/>
      <c r="X4" s="63"/>
      <c r="Y4" s="63"/>
      <c r="Z4" s="63"/>
      <c r="AA4" s="63"/>
      <c r="AB4" s="63"/>
      <c r="AC4" s="63"/>
      <c r="AD4" s="63"/>
    </row>
    <row r="5" spans="1:30" s="4" customFormat="1" ht="25.5" x14ac:dyDescent="0.4">
      <c r="A5" s="13" t="s">
        <v>0</v>
      </c>
      <c r="X5" s="104"/>
      <c r="Y5" s="104"/>
      <c r="Z5" s="104"/>
      <c r="AA5" s="104"/>
      <c r="AB5" s="104"/>
      <c r="AC5" s="104"/>
      <c r="AD5" s="104"/>
    </row>
    <row r="6" spans="1:30" s="4" customFormat="1" ht="25.5" x14ac:dyDescent="0.4">
      <c r="A6" s="14" t="s">
        <v>263</v>
      </c>
      <c r="X6" s="104"/>
      <c r="Y6" s="104"/>
      <c r="Z6" s="104"/>
      <c r="AA6" s="104"/>
      <c r="AB6" s="104"/>
      <c r="AC6" s="104"/>
      <c r="AD6" s="104"/>
    </row>
    <row r="7" spans="1:30" x14ac:dyDescent="0.4">
      <c r="A7" s="12"/>
      <c r="X7" s="63"/>
      <c r="Y7" s="63"/>
      <c r="Z7" s="63"/>
      <c r="AA7" s="63"/>
      <c r="AB7" s="63"/>
      <c r="AC7" s="63"/>
      <c r="AD7" s="63"/>
    </row>
    <row r="8" spans="1:30" ht="24" x14ac:dyDescent="0.4">
      <c r="A8" s="4"/>
      <c r="B8" s="4"/>
      <c r="C8" s="4"/>
      <c r="D8" s="4"/>
      <c r="E8" s="4"/>
      <c r="F8" s="4"/>
      <c r="G8" s="4"/>
      <c r="H8" s="4"/>
      <c r="I8" s="4"/>
      <c r="J8" s="4" t="s">
        <v>134</v>
      </c>
      <c r="K8" s="4"/>
      <c r="L8" s="4"/>
      <c r="M8" s="4"/>
      <c r="N8" s="236" t="str">
        <f>IF('交付申請書（様式第１号）'!K8="","",'交付申請書（様式第１号）'!K8)</f>
        <v/>
      </c>
      <c r="O8" s="236"/>
      <c r="P8" s="236"/>
      <c r="Q8" s="236"/>
      <c r="R8" s="236"/>
      <c r="S8" s="236"/>
      <c r="T8" s="236"/>
      <c r="U8" s="236"/>
      <c r="V8" s="236"/>
      <c r="X8" s="63"/>
      <c r="Y8" s="63"/>
      <c r="Z8" s="63"/>
      <c r="AA8" s="63"/>
      <c r="AB8" s="63"/>
      <c r="AC8" s="63"/>
      <c r="AD8" s="63"/>
    </row>
    <row r="9" spans="1:30" ht="30.75" customHeight="1" x14ac:dyDescent="0.4">
      <c r="A9" s="5"/>
      <c r="B9" s="4"/>
      <c r="C9" s="5"/>
      <c r="D9" s="4"/>
      <c r="E9" s="4"/>
      <c r="F9" s="4"/>
      <c r="G9" s="4"/>
      <c r="H9" s="4"/>
      <c r="I9" s="4"/>
      <c r="J9" s="4"/>
      <c r="K9" s="4"/>
      <c r="L9" s="4"/>
      <c r="M9" s="4"/>
      <c r="N9" s="236" t="str">
        <f>IF('交付申請書（様式第１号）'!K9="","",'交付申請書（様式第１号）'!K9)</f>
        <v/>
      </c>
      <c r="O9" s="236"/>
      <c r="P9" s="236"/>
      <c r="Q9" s="236"/>
      <c r="R9" s="236"/>
      <c r="S9" s="236"/>
      <c r="T9" s="236"/>
      <c r="U9" s="236"/>
      <c r="V9" s="236"/>
      <c r="X9" s="63"/>
      <c r="Y9" s="63"/>
      <c r="Z9" s="63"/>
      <c r="AA9" s="63"/>
      <c r="AB9" s="63"/>
      <c r="AC9" s="63"/>
      <c r="AD9" s="63"/>
    </row>
    <row r="10" spans="1:30" ht="30" customHeight="1" x14ac:dyDescent="0.4">
      <c r="A10" s="4"/>
      <c r="B10" s="4"/>
      <c r="C10" s="4"/>
      <c r="D10" s="4"/>
      <c r="E10" s="4"/>
      <c r="F10" s="4"/>
      <c r="G10" s="4"/>
      <c r="H10" s="4"/>
      <c r="I10" s="4"/>
      <c r="J10" s="4" t="s">
        <v>135</v>
      </c>
      <c r="K10" s="4"/>
      <c r="L10" s="4"/>
      <c r="M10" s="4"/>
      <c r="N10" s="236" t="str">
        <f>IF('交付申請書（様式第１号）'!K10="","",'交付申請書（様式第１号）'!K10)</f>
        <v/>
      </c>
      <c r="O10" s="236"/>
      <c r="P10" s="236"/>
      <c r="Q10" s="236"/>
      <c r="R10" s="236"/>
      <c r="S10" s="236"/>
      <c r="T10" s="236"/>
      <c r="U10" s="236"/>
      <c r="V10" s="236"/>
      <c r="X10" s="63"/>
      <c r="Y10" s="63"/>
      <c r="Z10" s="63"/>
      <c r="AA10" s="63"/>
      <c r="AB10" s="63"/>
      <c r="AC10" s="63"/>
      <c r="AD10" s="63"/>
    </row>
    <row r="11" spans="1:30" ht="30" customHeight="1" x14ac:dyDescent="0.4">
      <c r="A11" s="4"/>
      <c r="B11" s="4"/>
      <c r="C11" s="4"/>
      <c r="D11" s="4"/>
      <c r="E11" s="4"/>
      <c r="F11" s="4"/>
      <c r="G11" s="4"/>
      <c r="H11" s="4"/>
      <c r="I11" s="4"/>
      <c r="J11" s="4" t="s">
        <v>136</v>
      </c>
      <c r="K11" s="4"/>
      <c r="L11" s="4"/>
      <c r="M11" s="4"/>
      <c r="N11" s="388" t="str">
        <f>IF('交付申請書（様式第１号）'!K11="","",'交付申請書（様式第１号）'!K11)</f>
        <v/>
      </c>
      <c r="O11" s="388"/>
      <c r="P11" s="388"/>
      <c r="Q11" s="388"/>
      <c r="R11" s="388"/>
      <c r="S11" s="388"/>
      <c r="T11" s="388"/>
      <c r="U11" s="15" t="s">
        <v>60</v>
      </c>
      <c r="V11" s="15"/>
      <c r="W11" s="16"/>
      <c r="X11" s="63"/>
      <c r="Y11" s="63"/>
      <c r="Z11" s="63"/>
      <c r="AA11" s="63"/>
      <c r="AB11" s="63"/>
      <c r="AC11" s="63"/>
      <c r="AD11" s="63"/>
    </row>
    <row r="12" spans="1:30" ht="35.1" customHeight="1" x14ac:dyDescent="0.4">
      <c r="A12" s="12"/>
      <c r="X12" s="63"/>
      <c r="Y12" s="63"/>
      <c r="Z12" s="63"/>
      <c r="AA12" s="63"/>
      <c r="AB12" s="63"/>
      <c r="AC12" s="63"/>
      <c r="AD12" s="63"/>
    </row>
    <row r="13" spans="1:30" ht="27.95" customHeight="1" x14ac:dyDescent="0.4">
      <c r="A13" s="347" t="s">
        <v>279</v>
      </c>
      <c r="B13" s="347"/>
      <c r="C13" s="347"/>
      <c r="D13" s="347"/>
      <c r="E13" s="347"/>
      <c r="F13" s="347"/>
      <c r="G13" s="347"/>
      <c r="H13" s="347"/>
      <c r="I13" s="347"/>
      <c r="J13" s="347"/>
      <c r="K13" s="347"/>
      <c r="L13" s="347"/>
      <c r="M13" s="347"/>
      <c r="N13" s="347"/>
      <c r="O13" s="347"/>
      <c r="P13" s="347"/>
      <c r="Q13" s="347"/>
      <c r="R13" s="347"/>
      <c r="S13" s="347"/>
      <c r="T13" s="347"/>
      <c r="U13" s="347"/>
      <c r="V13" s="347"/>
      <c r="W13" s="10"/>
      <c r="X13" s="63"/>
      <c r="Y13" s="63"/>
      <c r="Z13" s="63"/>
      <c r="AA13" s="63"/>
      <c r="AB13" s="63"/>
      <c r="AC13" s="63"/>
      <c r="AD13" s="63"/>
    </row>
    <row r="14" spans="1:30" ht="18.75" customHeight="1" x14ac:dyDescent="0.4">
      <c r="A14" s="17"/>
      <c r="X14" s="63"/>
      <c r="Y14" s="63"/>
      <c r="Z14" s="63"/>
      <c r="AA14" s="63"/>
      <c r="AB14" s="63"/>
      <c r="AC14" s="63"/>
      <c r="AD14" s="63"/>
    </row>
    <row r="15" spans="1:30" ht="58.5" customHeight="1" x14ac:dyDescent="0.4">
      <c r="A15" s="128" t="s">
        <v>137</v>
      </c>
      <c r="B15" s="112"/>
      <c r="C15" s="113" t="s">
        <v>38</v>
      </c>
      <c r="D15" s="129"/>
      <c r="E15" s="113" t="s">
        <v>39</v>
      </c>
      <c r="F15" s="112"/>
      <c r="G15" s="113" t="s">
        <v>141</v>
      </c>
      <c r="H15" s="362" t="s">
        <v>106</v>
      </c>
      <c r="I15" s="362"/>
      <c r="J15" s="362"/>
      <c r="K15" s="362"/>
      <c r="L15" s="112"/>
      <c r="M15" s="362" t="s">
        <v>252</v>
      </c>
      <c r="N15" s="362"/>
      <c r="O15" s="362"/>
      <c r="P15" s="362"/>
      <c r="Q15" s="362"/>
      <c r="R15" s="362"/>
      <c r="S15" s="362"/>
      <c r="T15" s="362"/>
      <c r="U15" s="362"/>
      <c r="V15" s="362"/>
      <c r="W15" s="67"/>
      <c r="X15" s="114"/>
      <c r="Y15" s="114"/>
      <c r="Z15" s="63"/>
      <c r="AA15" s="63"/>
      <c r="AB15" s="63"/>
      <c r="AC15" s="63"/>
      <c r="AD15" s="63"/>
    </row>
    <row r="16" spans="1:30" ht="60" customHeight="1" x14ac:dyDescent="0.4">
      <c r="A16" s="390" t="s">
        <v>280</v>
      </c>
      <c r="B16" s="390"/>
      <c r="C16" s="390"/>
      <c r="D16" s="390"/>
      <c r="E16" s="390"/>
      <c r="F16" s="390"/>
      <c r="G16" s="390"/>
      <c r="H16" s="390"/>
      <c r="I16" s="390"/>
      <c r="J16" s="390"/>
      <c r="K16" s="390"/>
      <c r="L16" s="390"/>
      <c r="M16" s="390"/>
      <c r="N16" s="390"/>
      <c r="O16" s="390"/>
      <c r="P16" s="390"/>
      <c r="Q16" s="390"/>
      <c r="R16" s="390"/>
      <c r="S16" s="390"/>
      <c r="T16" s="390"/>
      <c r="U16" s="390"/>
      <c r="V16" s="390"/>
      <c r="W16" s="10"/>
      <c r="X16" s="63"/>
      <c r="Y16" s="63"/>
      <c r="Z16" s="63"/>
      <c r="AA16" s="63"/>
      <c r="AB16" s="63"/>
      <c r="AC16" s="63"/>
      <c r="AD16" s="63"/>
    </row>
    <row r="17" spans="1:30" ht="57" customHeight="1" x14ac:dyDescent="0.4">
      <c r="A17" s="12"/>
      <c r="X17" s="63"/>
      <c r="Y17" s="63"/>
      <c r="Z17" s="63"/>
      <c r="AA17" s="63"/>
      <c r="AB17" s="63"/>
      <c r="AC17" s="63"/>
      <c r="AD17" s="63"/>
    </row>
    <row r="18" spans="1:30" ht="24" x14ac:dyDescent="0.4">
      <c r="A18" s="165" t="s">
        <v>2</v>
      </c>
      <c r="B18" s="165"/>
      <c r="C18" s="165"/>
      <c r="D18" s="165"/>
      <c r="E18" s="165"/>
      <c r="F18" s="165"/>
      <c r="G18" s="165"/>
      <c r="H18" s="165"/>
      <c r="I18" s="165"/>
      <c r="J18" s="165"/>
      <c r="K18" s="165"/>
      <c r="L18" s="165"/>
      <c r="M18" s="165"/>
      <c r="N18" s="165"/>
      <c r="O18" s="165"/>
      <c r="P18" s="165"/>
      <c r="Q18" s="165"/>
      <c r="R18" s="165"/>
      <c r="S18" s="165"/>
      <c r="T18" s="165"/>
      <c r="U18" s="165"/>
      <c r="V18" s="165"/>
      <c r="W18" s="4"/>
      <c r="X18" s="63"/>
      <c r="Y18" s="63"/>
      <c r="Z18" s="63"/>
      <c r="AA18" s="63"/>
      <c r="AB18" s="63"/>
      <c r="AC18" s="63"/>
      <c r="AD18" s="63"/>
    </row>
    <row r="19" spans="1:30" x14ac:dyDescent="0.4">
      <c r="A19" s="18"/>
      <c r="X19" s="63"/>
      <c r="Y19" s="63"/>
      <c r="Z19" s="63"/>
      <c r="AA19" s="63"/>
      <c r="AB19" s="63"/>
      <c r="AC19" s="63"/>
      <c r="AD19" s="63"/>
    </row>
    <row r="20" spans="1:30" ht="54.95" customHeight="1" x14ac:dyDescent="0.4">
      <c r="A20" s="19" t="s">
        <v>3</v>
      </c>
      <c r="E20" s="443" t="str">
        <f>IF('交付申請書（様式第１号）'!D19="","交付申請書の事業名※事業名を変更した場合は入力必要",'交付申請書（様式第１号）'!D19)</f>
        <v>交付申請書の事業名※事業名を変更した場合は入力必要</v>
      </c>
      <c r="F20" s="443"/>
      <c r="G20" s="443"/>
      <c r="H20" s="443"/>
      <c r="I20" s="443"/>
      <c r="J20" s="443"/>
      <c r="K20" s="443"/>
      <c r="L20" s="443"/>
      <c r="M20" s="443"/>
      <c r="N20" s="443"/>
      <c r="O20" s="443"/>
      <c r="P20" s="443"/>
      <c r="Q20" s="443"/>
      <c r="R20" s="443"/>
      <c r="S20" s="443"/>
      <c r="T20" s="443"/>
      <c r="U20" s="443"/>
      <c r="V20" s="443"/>
      <c r="X20" s="63"/>
      <c r="Y20" s="63"/>
      <c r="Z20" s="63"/>
      <c r="AA20" s="63"/>
      <c r="AB20" s="63"/>
      <c r="AC20" s="63"/>
      <c r="AD20" s="63"/>
    </row>
    <row r="21" spans="1:30" ht="35.1" customHeight="1" x14ac:dyDescent="0.4">
      <c r="A21" s="18"/>
      <c r="X21" s="63"/>
      <c r="Y21" s="63"/>
      <c r="Z21" s="63"/>
      <c r="AA21" s="63"/>
      <c r="AB21" s="63"/>
      <c r="AC21" s="63"/>
      <c r="AD21" s="63"/>
    </row>
    <row r="22" spans="1:30" ht="35.1" customHeight="1" x14ac:dyDescent="0.4">
      <c r="A22" s="19" t="s">
        <v>51</v>
      </c>
      <c r="J22" s="387"/>
      <c r="K22" s="387"/>
      <c r="L22" s="387"/>
      <c r="M22" s="387"/>
      <c r="N22" s="4" t="s">
        <v>35</v>
      </c>
      <c r="O22" s="4"/>
      <c r="P22" s="4"/>
      <c r="X22" s="63"/>
      <c r="Y22" s="63"/>
      <c r="Z22" s="63"/>
      <c r="AA22" s="63"/>
      <c r="AB22" s="63"/>
      <c r="AC22" s="63"/>
      <c r="AD22" s="63"/>
    </row>
    <row r="23" spans="1:30" ht="35.1" customHeight="1" x14ac:dyDescent="0.4">
      <c r="A23" s="56" t="s">
        <v>57</v>
      </c>
      <c r="X23" s="63"/>
      <c r="Y23" s="63"/>
      <c r="Z23" s="63"/>
      <c r="AA23" s="63"/>
      <c r="AB23" s="63"/>
      <c r="AC23" s="63"/>
      <c r="AD23" s="63"/>
    </row>
    <row r="24" spans="1:30" ht="35.1" customHeight="1" x14ac:dyDescent="0.4">
      <c r="A24" s="19" t="s">
        <v>59</v>
      </c>
      <c r="H24" s="68"/>
      <c r="I24" s="68"/>
      <c r="J24" s="68"/>
      <c r="K24" s="68"/>
      <c r="L24" s="4"/>
      <c r="M24" s="20"/>
      <c r="N24" s="20"/>
      <c r="O24" s="20"/>
      <c r="P24" s="20"/>
      <c r="X24" s="63"/>
      <c r="Y24" s="63"/>
      <c r="Z24" s="63"/>
      <c r="AA24" s="63"/>
      <c r="AB24" s="63"/>
      <c r="AC24" s="63"/>
      <c r="AD24" s="63"/>
    </row>
    <row r="25" spans="1:30" ht="87.75" customHeight="1" x14ac:dyDescent="0.4">
      <c r="A25" s="18"/>
      <c r="B25" s="18"/>
      <c r="C25" s="346"/>
      <c r="D25" s="346"/>
      <c r="E25" s="346"/>
      <c r="F25" s="346"/>
      <c r="G25" s="346"/>
      <c r="H25" s="346"/>
      <c r="I25" s="346"/>
      <c r="J25" s="346"/>
      <c r="K25" s="346"/>
      <c r="L25" s="346"/>
      <c r="M25" s="346"/>
      <c r="N25" s="346"/>
      <c r="O25" s="346"/>
      <c r="P25" s="346"/>
      <c r="Q25" s="346"/>
      <c r="R25" s="346"/>
      <c r="S25" s="346"/>
      <c r="T25" s="346"/>
      <c r="U25" s="346"/>
      <c r="X25" s="63"/>
      <c r="Y25" s="63"/>
      <c r="Z25" s="63"/>
      <c r="AA25" s="63"/>
      <c r="AB25" s="63"/>
      <c r="AC25" s="63"/>
      <c r="AD25" s="63"/>
    </row>
    <row r="26" spans="1:30" x14ac:dyDescent="0.4">
      <c r="A26" s="18"/>
      <c r="X26" s="63"/>
      <c r="Y26" s="63"/>
      <c r="Z26" s="63"/>
      <c r="AA26" s="63"/>
      <c r="AB26" s="63"/>
      <c r="AC26" s="63"/>
      <c r="AD26" s="63"/>
    </row>
    <row r="27" spans="1:30" ht="24" customHeight="1" x14ac:dyDescent="0.4">
      <c r="X27" s="63"/>
      <c r="Y27" s="63"/>
      <c r="Z27" s="63"/>
      <c r="AA27" s="63"/>
      <c r="AB27" s="63"/>
      <c r="AC27" s="63"/>
      <c r="AD27" s="63"/>
    </row>
    <row r="28" spans="1:30" ht="19.5" x14ac:dyDescent="0.4">
      <c r="A28" s="50"/>
      <c r="B28" s="50"/>
      <c r="C28" s="50"/>
      <c r="D28" s="50"/>
      <c r="E28" s="65"/>
      <c r="F28" s="65"/>
      <c r="G28" s="65"/>
      <c r="H28" s="65"/>
      <c r="I28" s="65"/>
      <c r="J28" s="65"/>
      <c r="K28" s="65"/>
      <c r="L28" s="51"/>
      <c r="M28" s="51"/>
      <c r="N28" s="51"/>
      <c r="O28" s="51"/>
      <c r="P28" s="51"/>
      <c r="X28" s="63"/>
      <c r="Y28" s="63"/>
      <c r="Z28" s="63"/>
      <c r="AA28" s="63"/>
      <c r="AB28" s="63"/>
      <c r="AC28" s="63"/>
      <c r="AD28" s="63"/>
    </row>
    <row r="29" spans="1:30" ht="34.5" customHeight="1" x14ac:dyDescent="0.4">
      <c r="B29" s="39"/>
      <c r="C29" s="39"/>
      <c r="D29" s="39"/>
      <c r="E29" s="23"/>
      <c r="F29" s="23"/>
      <c r="G29" s="23"/>
      <c r="H29" s="23"/>
      <c r="I29" s="23"/>
      <c r="J29" s="23"/>
      <c r="K29" s="23"/>
      <c r="L29" s="52"/>
      <c r="M29" s="52"/>
      <c r="N29" s="52"/>
      <c r="O29" s="52"/>
      <c r="P29" s="52"/>
      <c r="X29" s="63"/>
      <c r="Y29" s="63"/>
      <c r="Z29" s="63"/>
      <c r="AA29" s="63"/>
      <c r="AB29" s="63"/>
      <c r="AC29" s="63"/>
      <c r="AD29" s="63"/>
    </row>
    <row r="30" spans="1:30" x14ac:dyDescent="0.4">
      <c r="B30" s="39"/>
      <c r="C30" s="39"/>
      <c r="D30" s="39"/>
      <c r="E30" s="23"/>
      <c r="F30" s="23"/>
      <c r="G30" s="23"/>
      <c r="H30" s="23"/>
      <c r="I30" s="23"/>
      <c r="J30" s="23"/>
      <c r="K30" s="23"/>
      <c r="L30" s="52"/>
      <c r="M30" s="52"/>
      <c r="N30" s="52"/>
      <c r="O30" s="52"/>
      <c r="P30" s="52"/>
      <c r="X30" s="63"/>
      <c r="Y30" s="63"/>
      <c r="Z30" s="63"/>
      <c r="AA30" s="63"/>
      <c r="AB30" s="63"/>
      <c r="AC30" s="63"/>
      <c r="AD30" s="63"/>
    </row>
    <row r="31" spans="1:30" x14ac:dyDescent="0.4">
      <c r="A31" s="53"/>
      <c r="B31" s="53"/>
      <c r="C31" s="53"/>
      <c r="D31" s="53"/>
      <c r="E31" s="53"/>
      <c r="F31" s="53"/>
      <c r="G31" s="53"/>
      <c r="H31" s="53"/>
      <c r="I31" s="53"/>
      <c r="J31" s="53"/>
      <c r="K31" s="53"/>
      <c r="L31" s="53"/>
      <c r="M31" s="53"/>
      <c r="N31" s="53"/>
      <c r="O31" s="53"/>
      <c r="P31" s="53"/>
      <c r="X31" s="63"/>
      <c r="Y31" s="63"/>
      <c r="Z31" s="63"/>
      <c r="AA31" s="63"/>
      <c r="AB31" s="63"/>
      <c r="AC31" s="63"/>
      <c r="AD31" s="63"/>
    </row>
    <row r="32" spans="1:30" x14ac:dyDescent="0.4">
      <c r="A32" s="46"/>
      <c r="X32" s="63"/>
      <c r="Y32" s="63"/>
      <c r="Z32" s="63"/>
      <c r="AA32" s="63"/>
      <c r="AB32" s="63"/>
      <c r="AC32" s="63"/>
      <c r="AD32" s="63"/>
    </row>
    <row r="33" spans="1:30" ht="19.5" customHeight="1" x14ac:dyDescent="0.4">
      <c r="X33" s="63"/>
      <c r="Y33" s="63"/>
      <c r="Z33" s="63"/>
      <c r="AA33" s="63"/>
      <c r="AB33" s="63"/>
      <c r="AC33" s="63"/>
      <c r="AD33" s="63"/>
    </row>
    <row r="34" spans="1:30" x14ac:dyDescent="0.4">
      <c r="A34" s="54"/>
      <c r="X34" s="63"/>
      <c r="Y34" s="63"/>
      <c r="Z34" s="63"/>
      <c r="AA34" s="63"/>
      <c r="AB34" s="63"/>
      <c r="AC34" s="63"/>
      <c r="AD34" s="63"/>
    </row>
    <row r="35" spans="1:30" x14ac:dyDescent="0.4">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row>
    <row r="36" spans="1:30" x14ac:dyDescent="0.4">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row>
    <row r="37" spans="1:30" x14ac:dyDescent="0.4">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row>
    <row r="38" spans="1:30" x14ac:dyDescent="0.4">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row>
    <row r="39" spans="1:30" x14ac:dyDescent="0.4">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row>
    <row r="40" spans="1:30" x14ac:dyDescent="0.4">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row>
    <row r="41" spans="1:30" x14ac:dyDescent="0.4">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row>
    <row r="42" spans="1:30" x14ac:dyDescent="0.4">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row>
    <row r="43" spans="1:30" x14ac:dyDescent="0.4">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row>
    <row r="44" spans="1:30" x14ac:dyDescent="0.4">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row>
    <row r="45" spans="1:30" x14ac:dyDescent="0.4">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row>
    <row r="46" spans="1:30" x14ac:dyDescent="0.4">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row>
    <row r="47" spans="1:30" x14ac:dyDescent="0.4">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row>
    <row r="48" spans="1:30" x14ac:dyDescent="0.4">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row>
    <row r="49" spans="1:30" x14ac:dyDescent="0.4">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row>
    <row r="50" spans="1:30" x14ac:dyDescent="0.4">
      <c r="A50" s="121"/>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row>
    <row r="51" spans="1:30" x14ac:dyDescent="0.4">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row>
    <row r="52" spans="1:30" x14ac:dyDescent="0.4">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row>
  </sheetData>
  <mergeCells count="12">
    <mergeCell ref="C25:U25"/>
    <mergeCell ref="N8:V8"/>
    <mergeCell ref="N9:V9"/>
    <mergeCell ref="N10:V10"/>
    <mergeCell ref="N11:T11"/>
    <mergeCell ref="A13:V13"/>
    <mergeCell ref="H15:K15"/>
    <mergeCell ref="M15:V15"/>
    <mergeCell ref="A16:V16"/>
    <mergeCell ref="A18:V18"/>
    <mergeCell ref="E20:V20"/>
    <mergeCell ref="J22:M22"/>
  </mergeCells>
  <phoneticPr fontId="1"/>
  <conditionalFormatting sqref="B15 D15 F15 L15">
    <cfRule type="cellIs" dxfId="21" priority="4" operator="equal">
      <formula>""</formula>
    </cfRule>
  </conditionalFormatting>
  <conditionalFormatting sqref="C25">
    <cfRule type="cellIs" dxfId="20" priority="2" operator="equal">
      <formula>""</formula>
    </cfRule>
  </conditionalFormatting>
  <conditionalFormatting sqref="E20:V20">
    <cfRule type="cellIs" dxfId="19" priority="1" operator="equal">
      <formula>""</formula>
    </cfRule>
  </conditionalFormatting>
  <conditionalFormatting sqref="J22">
    <cfRule type="cellIs" dxfId="18" priority="5" operator="equal">
      <formula>""</formula>
    </cfRule>
  </conditionalFormatting>
  <conditionalFormatting sqref="Q2 S2 U2">
    <cfRule type="cellIs" dxfId="17" priority="3" operator="equal">
      <formula>""</formula>
    </cfRule>
  </conditionalFormatting>
  <pageMargins left="0.19685039370078741" right="0.19685039370078741" top="0.74803149606299213" bottom="0.74803149606299213" header="0.11811023622047245" footer="0.11811023622047245"/>
  <pageSetup paperSize="9" scale="7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D235-FA41-4E93-BC85-F17BC967C8B7}">
  <sheetPr codeName="Sheet8"/>
  <dimension ref="A1:AK134"/>
  <sheetViews>
    <sheetView view="pageBreakPreview" zoomScale="60" zoomScaleNormal="100" workbookViewId="0">
      <selection activeCell="J22" sqref="J22:M22"/>
    </sheetView>
  </sheetViews>
  <sheetFormatPr defaultRowHeight="18.75" x14ac:dyDescent="0.4"/>
  <cols>
    <col min="1" max="1" width="7.875" style="3" customWidth="1"/>
    <col min="2" max="4" width="4.625" style="3" customWidth="1"/>
    <col min="5" max="5" width="5.875" style="3" customWidth="1"/>
    <col min="6" max="11" width="6.125" style="3" customWidth="1"/>
    <col min="12" max="12" width="5.625" style="3" customWidth="1"/>
    <col min="13" max="13" width="7.5" style="3" customWidth="1"/>
    <col min="14" max="14" width="6.625" style="3" customWidth="1"/>
    <col min="15" max="15" width="6.25" style="3" customWidth="1"/>
    <col min="16" max="16" width="5.375" style="3" customWidth="1"/>
    <col min="17" max="17" width="4.5" style="3" customWidth="1"/>
    <col min="18" max="18" width="5.125" style="3" customWidth="1"/>
    <col min="19" max="19" width="4.625" style="3" customWidth="1"/>
    <col min="20" max="20" width="5.125" style="3" customWidth="1"/>
    <col min="21" max="21" width="4.625" style="3" customWidth="1"/>
    <col min="22" max="22" width="5.625" style="3" customWidth="1"/>
    <col min="23" max="29" width="9" style="3"/>
    <col min="30" max="30" width="5.625" style="3" customWidth="1"/>
    <col min="31" max="16384" width="9" style="3"/>
  </cols>
  <sheetData>
    <row r="1" spans="1:28" ht="24" x14ac:dyDescent="0.4">
      <c r="A1" s="4" t="s">
        <v>86</v>
      </c>
      <c r="W1" s="63"/>
      <c r="X1" s="63"/>
      <c r="Y1" s="63"/>
      <c r="Z1" s="63"/>
      <c r="AA1" s="63"/>
      <c r="AB1" s="63"/>
    </row>
    <row r="2" spans="1:28" ht="24" x14ac:dyDescent="0.4">
      <c r="O2" s="4" t="s">
        <v>103</v>
      </c>
      <c r="P2" s="123"/>
      <c r="Q2" s="5" t="s">
        <v>38</v>
      </c>
      <c r="R2" s="122"/>
      <c r="S2" s="5" t="s">
        <v>102</v>
      </c>
      <c r="T2" s="122"/>
      <c r="U2" s="5" t="s">
        <v>40</v>
      </c>
      <c r="V2" s="55"/>
      <c r="W2" s="63"/>
      <c r="X2" s="63"/>
      <c r="Y2" s="63"/>
      <c r="Z2" s="63"/>
      <c r="AA2" s="63"/>
      <c r="AB2" s="63"/>
    </row>
    <row r="3" spans="1:28" x14ac:dyDescent="0.4">
      <c r="A3" s="12"/>
      <c r="W3" s="63"/>
      <c r="X3" s="63"/>
      <c r="Y3" s="63"/>
      <c r="Z3" s="63"/>
      <c r="AA3" s="63"/>
      <c r="AB3" s="63"/>
    </row>
    <row r="4" spans="1:28" x14ac:dyDescent="0.4">
      <c r="A4" s="12"/>
      <c r="W4" s="63"/>
      <c r="X4" s="63"/>
      <c r="Y4" s="63"/>
      <c r="Z4" s="63"/>
      <c r="AA4" s="63"/>
      <c r="AB4" s="63"/>
    </row>
    <row r="5" spans="1:28" s="4" customFormat="1" ht="25.5" x14ac:dyDescent="0.4">
      <c r="A5" s="13" t="s">
        <v>0</v>
      </c>
      <c r="W5" s="104"/>
      <c r="X5" s="104"/>
      <c r="Y5" s="104"/>
      <c r="Z5" s="104"/>
      <c r="AA5" s="104"/>
      <c r="AB5" s="104"/>
    </row>
    <row r="6" spans="1:28" s="4" customFormat="1" ht="25.5" x14ac:dyDescent="0.4">
      <c r="A6" s="14" t="s">
        <v>264</v>
      </c>
      <c r="W6" s="104"/>
      <c r="X6" s="104"/>
      <c r="Y6" s="104"/>
      <c r="Z6" s="104"/>
      <c r="AA6" s="104"/>
      <c r="AB6" s="104"/>
    </row>
    <row r="7" spans="1:28" x14ac:dyDescent="0.4">
      <c r="A7" s="12"/>
      <c r="W7" s="63"/>
      <c r="X7" s="63"/>
      <c r="Y7" s="63"/>
      <c r="Z7" s="63"/>
      <c r="AA7" s="63"/>
      <c r="AB7" s="63"/>
    </row>
    <row r="8" spans="1:28" ht="24" x14ac:dyDescent="0.4">
      <c r="A8" s="10"/>
      <c r="B8" s="10"/>
      <c r="C8" s="10"/>
      <c r="D8" s="10"/>
      <c r="E8" s="10"/>
      <c r="F8" s="10"/>
      <c r="G8" s="10"/>
      <c r="H8" s="10"/>
      <c r="I8" s="10"/>
      <c r="J8" s="236" t="s">
        <v>152</v>
      </c>
      <c r="K8" s="236"/>
      <c r="L8" s="236"/>
      <c r="M8" s="236"/>
      <c r="N8" s="236" t="str">
        <f>IF('交付申請書（様式第１号）'!K8="","",'交付申請書（様式第１号）'!K8)</f>
        <v/>
      </c>
      <c r="O8" s="236"/>
      <c r="P8" s="236"/>
      <c r="Q8" s="236"/>
      <c r="R8" s="236"/>
      <c r="S8" s="236"/>
      <c r="T8" s="236"/>
      <c r="U8" s="236"/>
      <c r="W8" s="63"/>
      <c r="X8" s="63"/>
      <c r="Y8" s="63"/>
      <c r="Z8" s="63"/>
      <c r="AA8" s="63"/>
      <c r="AB8" s="63"/>
    </row>
    <row r="9" spans="1:28" ht="30.75" customHeight="1" x14ac:dyDescent="0.4">
      <c r="A9" s="66"/>
      <c r="B9" s="10"/>
      <c r="C9" s="10"/>
      <c r="D9" s="10"/>
      <c r="E9" s="10"/>
      <c r="F9" s="10"/>
      <c r="G9" s="10"/>
      <c r="H9" s="10"/>
      <c r="I9" s="10"/>
      <c r="J9" s="4"/>
      <c r="K9" s="4"/>
      <c r="L9" s="4"/>
      <c r="M9" s="4"/>
      <c r="N9" s="236" t="str">
        <f>IF('交付申請書（様式第１号）'!K9="","",'交付申請書（様式第１号）'!K9)</f>
        <v/>
      </c>
      <c r="O9" s="236"/>
      <c r="P9" s="236"/>
      <c r="Q9" s="236"/>
      <c r="R9" s="236"/>
      <c r="S9" s="236"/>
      <c r="T9" s="236"/>
      <c r="U9" s="236"/>
      <c r="W9" s="63"/>
      <c r="X9" s="63"/>
      <c r="Y9" s="63"/>
      <c r="Z9" s="63"/>
      <c r="AA9" s="63"/>
      <c r="AB9" s="63"/>
    </row>
    <row r="10" spans="1:28" ht="30" customHeight="1" x14ac:dyDescent="0.4">
      <c r="A10" s="10"/>
      <c r="B10" s="10"/>
      <c r="C10" s="10"/>
      <c r="D10" s="10"/>
      <c r="E10" s="10"/>
      <c r="F10" s="10"/>
      <c r="G10" s="10"/>
      <c r="H10" s="10"/>
      <c r="I10" s="10"/>
      <c r="J10" s="236" t="s">
        <v>135</v>
      </c>
      <c r="K10" s="236"/>
      <c r="L10" s="236"/>
      <c r="M10" s="236"/>
      <c r="N10" s="236" t="str">
        <f>IF('交付申請書（様式第１号）'!K10="","",'交付申請書（様式第１号）'!K10)</f>
        <v/>
      </c>
      <c r="O10" s="236"/>
      <c r="P10" s="236"/>
      <c r="Q10" s="236"/>
      <c r="R10" s="236"/>
      <c r="S10" s="236"/>
      <c r="T10" s="236"/>
      <c r="U10" s="236"/>
      <c r="W10" s="63"/>
      <c r="X10" s="63"/>
      <c r="Y10" s="63"/>
      <c r="Z10" s="63"/>
      <c r="AA10" s="63"/>
      <c r="AB10" s="63"/>
    </row>
    <row r="11" spans="1:28" ht="30" customHeight="1" x14ac:dyDescent="0.4">
      <c r="A11" s="10"/>
      <c r="B11" s="10"/>
      <c r="C11" s="10"/>
      <c r="D11" s="10"/>
      <c r="E11" s="10"/>
      <c r="F11" s="10"/>
      <c r="G11" s="10"/>
      <c r="H11" s="10"/>
      <c r="I11" s="10"/>
      <c r="J11" s="236" t="s">
        <v>136</v>
      </c>
      <c r="K11" s="236"/>
      <c r="L11" s="236"/>
      <c r="M11" s="236"/>
      <c r="N11" s="388" t="str">
        <f>IF('交付申請書（様式第１号）'!K11="","",'交付申請書（様式第１号）'!K11)</f>
        <v/>
      </c>
      <c r="O11" s="388"/>
      <c r="P11" s="388"/>
      <c r="Q11" s="388"/>
      <c r="R11" s="388"/>
      <c r="S11" s="388"/>
      <c r="T11" s="15" t="s">
        <v>60</v>
      </c>
      <c r="U11" s="15"/>
      <c r="W11" s="63"/>
      <c r="X11" s="63"/>
      <c r="Y11" s="63"/>
      <c r="Z11" s="63"/>
      <c r="AA11" s="63"/>
      <c r="AB11" s="63"/>
    </row>
    <row r="12" spans="1:28" ht="35.1" customHeight="1" x14ac:dyDescent="0.4">
      <c r="A12" s="12"/>
      <c r="W12" s="63"/>
      <c r="X12" s="63"/>
      <c r="Y12" s="63"/>
      <c r="Z12" s="63"/>
      <c r="AA12" s="63"/>
      <c r="AB12" s="63"/>
    </row>
    <row r="13" spans="1:28" ht="27.75" customHeight="1" x14ac:dyDescent="0.4">
      <c r="A13" s="347" t="s">
        <v>281</v>
      </c>
      <c r="B13" s="347"/>
      <c r="C13" s="347"/>
      <c r="D13" s="347"/>
      <c r="E13" s="347"/>
      <c r="F13" s="347"/>
      <c r="G13" s="347"/>
      <c r="H13" s="347"/>
      <c r="I13" s="347"/>
      <c r="J13" s="347"/>
      <c r="K13" s="347"/>
      <c r="L13" s="347"/>
      <c r="M13" s="347"/>
      <c r="N13" s="347"/>
      <c r="O13" s="347"/>
      <c r="P13" s="347"/>
      <c r="Q13" s="347"/>
      <c r="R13" s="347"/>
      <c r="S13" s="347"/>
      <c r="T13" s="347"/>
      <c r="U13" s="347"/>
      <c r="V13" s="10"/>
      <c r="W13" s="63"/>
      <c r="X13" s="63"/>
      <c r="Y13" s="63"/>
      <c r="Z13" s="63"/>
      <c r="AA13" s="63"/>
      <c r="AB13" s="63"/>
    </row>
    <row r="14" spans="1:28" x14ac:dyDescent="0.4">
      <c r="A14" s="17"/>
      <c r="W14" s="63"/>
      <c r="X14" s="63"/>
      <c r="Y14" s="63"/>
      <c r="Z14" s="63"/>
      <c r="AA14" s="63"/>
      <c r="AB14" s="63"/>
    </row>
    <row r="15" spans="1:28" ht="60" customHeight="1" x14ac:dyDescent="0.4">
      <c r="A15" s="113" t="s">
        <v>103</v>
      </c>
      <c r="B15" s="112"/>
      <c r="C15" s="91" t="s">
        <v>95</v>
      </c>
      <c r="D15" s="112"/>
      <c r="E15" s="91" t="s">
        <v>96</v>
      </c>
      <c r="F15" s="112"/>
      <c r="G15" s="113" t="s">
        <v>105</v>
      </c>
      <c r="H15" s="490" t="s">
        <v>106</v>
      </c>
      <c r="I15" s="490"/>
      <c r="J15" s="490"/>
      <c r="K15" s="490"/>
      <c r="L15" s="112"/>
      <c r="M15" s="362" t="s">
        <v>250</v>
      </c>
      <c r="N15" s="362"/>
      <c r="O15" s="362"/>
      <c r="P15" s="362"/>
      <c r="Q15" s="362"/>
      <c r="R15" s="362"/>
      <c r="S15" s="362"/>
      <c r="T15" s="362"/>
      <c r="U15" s="362"/>
      <c r="V15" s="10"/>
      <c r="W15" s="63"/>
      <c r="X15" s="63"/>
      <c r="Y15" s="63"/>
      <c r="Z15" s="63"/>
      <c r="AA15" s="63"/>
      <c r="AB15" s="63"/>
    </row>
    <row r="16" spans="1:28" ht="59.25" customHeight="1" x14ac:dyDescent="0.4">
      <c r="A16" s="348" t="s">
        <v>282</v>
      </c>
      <c r="B16" s="348"/>
      <c r="C16" s="348"/>
      <c r="D16" s="348"/>
      <c r="E16" s="348"/>
      <c r="F16" s="348"/>
      <c r="G16" s="348"/>
      <c r="H16" s="348"/>
      <c r="I16" s="348"/>
      <c r="J16" s="348"/>
      <c r="K16" s="348"/>
      <c r="L16" s="348"/>
      <c r="M16" s="348"/>
      <c r="N16" s="348"/>
      <c r="O16" s="348"/>
      <c r="P16" s="348"/>
      <c r="Q16" s="348"/>
      <c r="R16" s="348"/>
      <c r="S16" s="348"/>
      <c r="T16" s="348"/>
      <c r="U16" s="348"/>
      <c r="V16" s="10"/>
      <c r="W16" s="63"/>
      <c r="X16" s="63"/>
      <c r="Y16" s="63"/>
      <c r="Z16" s="63"/>
      <c r="AA16" s="63"/>
      <c r="AB16" s="63"/>
    </row>
    <row r="17" spans="1:28" ht="27" customHeight="1" x14ac:dyDescent="0.4">
      <c r="A17" s="67"/>
      <c r="B17" s="67"/>
      <c r="C17" s="67"/>
      <c r="D17" s="67"/>
      <c r="E17" s="67"/>
      <c r="F17" s="67"/>
      <c r="G17" s="67"/>
      <c r="H17" s="67"/>
      <c r="I17" s="67"/>
      <c r="J17" s="67"/>
      <c r="K17" s="67"/>
      <c r="L17" s="67"/>
      <c r="M17" s="67"/>
      <c r="N17" s="7"/>
      <c r="O17" s="7"/>
      <c r="P17" s="67"/>
      <c r="Q17" s="67"/>
      <c r="R17" s="67"/>
      <c r="S17" s="67"/>
      <c r="T17" s="67"/>
      <c r="U17" s="67"/>
      <c r="V17" s="10"/>
      <c r="W17" s="63"/>
      <c r="X17" s="63"/>
      <c r="Y17" s="63"/>
      <c r="Z17" s="63"/>
      <c r="AA17" s="63"/>
      <c r="AB17" s="63"/>
    </row>
    <row r="18" spans="1:28" ht="24" x14ac:dyDescent="0.4">
      <c r="A18" s="165" t="s">
        <v>153</v>
      </c>
      <c r="B18" s="255"/>
      <c r="C18" s="255"/>
      <c r="D18" s="255"/>
      <c r="E18" s="255"/>
      <c r="F18" s="255"/>
      <c r="G18" s="255"/>
      <c r="H18" s="255"/>
      <c r="I18" s="255"/>
      <c r="J18" s="255"/>
      <c r="K18" s="255"/>
      <c r="L18" s="255"/>
      <c r="M18" s="255"/>
      <c r="N18" s="255"/>
      <c r="O18" s="255"/>
      <c r="P18" s="255"/>
      <c r="Q18" s="255"/>
      <c r="R18" s="255"/>
      <c r="S18" s="255"/>
      <c r="T18" s="255"/>
      <c r="U18" s="255"/>
      <c r="V18" s="10"/>
      <c r="W18" s="63"/>
      <c r="X18" s="63"/>
      <c r="Y18" s="63"/>
      <c r="Z18" s="63"/>
      <c r="AA18" s="63"/>
      <c r="AB18" s="63"/>
    </row>
    <row r="19" spans="1:28" x14ac:dyDescent="0.4">
      <c r="A19" s="18"/>
      <c r="W19" s="63"/>
      <c r="X19" s="63"/>
      <c r="Y19" s="63"/>
      <c r="Z19" s="63"/>
      <c r="AA19" s="63"/>
      <c r="AB19" s="63"/>
    </row>
    <row r="20" spans="1:28" ht="54.95" customHeight="1" x14ac:dyDescent="0.4">
      <c r="A20" s="19" t="s">
        <v>3</v>
      </c>
      <c r="F20" s="491" t="str">
        <f>IF('交付申請書（様式第１号）'!D19="","交付申請書の事業名※事業名を変更した場合は入力必要",'交付申請書（様式第１号）'!D19)</f>
        <v>交付申請書の事業名※事業名を変更した場合は入力必要</v>
      </c>
      <c r="G20" s="491"/>
      <c r="H20" s="491"/>
      <c r="I20" s="491"/>
      <c r="J20" s="491"/>
      <c r="K20" s="491"/>
      <c r="L20" s="491"/>
      <c r="M20" s="491"/>
      <c r="N20" s="491"/>
      <c r="O20" s="491"/>
      <c r="P20" s="491"/>
      <c r="Q20" s="491"/>
      <c r="R20" s="491"/>
      <c r="S20" s="491"/>
      <c r="T20" s="491"/>
      <c r="U20" s="491"/>
      <c r="W20" s="63"/>
      <c r="X20" s="63"/>
      <c r="Y20" s="63"/>
      <c r="Z20" s="63"/>
      <c r="AA20" s="63"/>
      <c r="AB20" s="63"/>
    </row>
    <row r="21" spans="1:28" ht="24" customHeight="1" x14ac:dyDescent="0.4">
      <c r="A21" s="18"/>
      <c r="W21" s="63"/>
      <c r="X21" s="63"/>
      <c r="Y21" s="63"/>
      <c r="Z21" s="63"/>
      <c r="AA21" s="63"/>
      <c r="AB21" s="63"/>
    </row>
    <row r="22" spans="1:28" ht="35.1" customHeight="1" x14ac:dyDescent="0.4">
      <c r="A22" s="19" t="s">
        <v>51</v>
      </c>
      <c r="G22" s="10"/>
      <c r="H22" s="10"/>
      <c r="J22" s="387"/>
      <c r="K22" s="387"/>
      <c r="L22" s="387"/>
      <c r="M22" s="387"/>
      <c r="N22" s="4" t="s">
        <v>35</v>
      </c>
      <c r="O22" s="68"/>
      <c r="W22" s="63"/>
      <c r="X22" s="63"/>
      <c r="Y22" s="63"/>
      <c r="Z22" s="63"/>
      <c r="AA22" s="63"/>
      <c r="AB22" s="63"/>
    </row>
    <row r="23" spans="1:28" ht="33" customHeight="1" x14ac:dyDescent="0.4">
      <c r="A23" s="56" t="s">
        <v>159</v>
      </c>
      <c r="W23" s="63"/>
      <c r="X23" s="63"/>
      <c r="Y23" s="63"/>
      <c r="Z23" s="63"/>
      <c r="AA23" s="63"/>
      <c r="AB23" s="63"/>
    </row>
    <row r="24" spans="1:28" ht="35.1" customHeight="1" x14ac:dyDescent="0.4">
      <c r="A24" s="19" t="s">
        <v>61</v>
      </c>
      <c r="G24" s="10"/>
      <c r="H24" s="10"/>
      <c r="J24" s="350">
        <f>B101</f>
        <v>0</v>
      </c>
      <c r="K24" s="350"/>
      <c r="L24" s="350"/>
      <c r="M24" s="350"/>
      <c r="N24" s="4" t="s">
        <v>35</v>
      </c>
      <c r="O24" s="68"/>
      <c r="W24" s="63"/>
      <c r="X24" s="63"/>
      <c r="Y24" s="63"/>
      <c r="Z24" s="63"/>
      <c r="AA24" s="63"/>
      <c r="AB24" s="63"/>
    </row>
    <row r="25" spans="1:28" ht="35.25" customHeight="1" x14ac:dyDescent="0.4">
      <c r="A25" s="56" t="s">
        <v>62</v>
      </c>
      <c r="W25" s="63"/>
      <c r="X25" s="63"/>
      <c r="Y25" s="63"/>
      <c r="Z25" s="63"/>
      <c r="AA25" s="63"/>
      <c r="AB25" s="63"/>
    </row>
    <row r="26" spans="1:28" ht="35.1" customHeight="1" x14ac:dyDescent="0.4">
      <c r="A26" s="19" t="s">
        <v>63</v>
      </c>
      <c r="W26" s="63"/>
      <c r="X26" s="63"/>
      <c r="Y26" s="63"/>
      <c r="Z26" s="63"/>
      <c r="AA26" s="63"/>
      <c r="AB26" s="63"/>
    </row>
    <row r="27" spans="1:28" ht="24" x14ac:dyDescent="0.4">
      <c r="A27" s="19" t="s">
        <v>64</v>
      </c>
      <c r="W27" s="63"/>
      <c r="X27" s="63"/>
      <c r="Y27" s="63"/>
      <c r="Z27" s="63"/>
      <c r="AA27" s="63"/>
      <c r="AB27" s="63"/>
    </row>
    <row r="28" spans="1:28" ht="24" x14ac:dyDescent="0.4">
      <c r="A28" s="19" t="s">
        <v>65</v>
      </c>
      <c r="W28" s="63"/>
      <c r="X28" s="63"/>
      <c r="Y28" s="63"/>
      <c r="Z28" s="63"/>
      <c r="AA28" s="63"/>
      <c r="AB28" s="63"/>
    </row>
    <row r="29" spans="1:28" ht="24" x14ac:dyDescent="0.4">
      <c r="A29" s="19" t="s">
        <v>162</v>
      </c>
      <c r="W29" s="63"/>
      <c r="X29" s="63"/>
      <c r="Y29" s="63"/>
      <c r="Z29" s="63"/>
      <c r="AA29" s="63"/>
      <c r="AB29" s="63"/>
    </row>
    <row r="30" spans="1:28" ht="24" x14ac:dyDescent="0.4">
      <c r="A30" s="19" t="s">
        <v>163</v>
      </c>
      <c r="W30" s="63"/>
      <c r="X30" s="63"/>
      <c r="Y30" s="63"/>
      <c r="Z30" s="63"/>
      <c r="AA30" s="63"/>
      <c r="AB30" s="63"/>
    </row>
    <row r="31" spans="1:28" ht="13.5" customHeight="1" x14ac:dyDescent="0.4">
      <c r="A31" s="55"/>
      <c r="W31" s="63"/>
      <c r="X31" s="63"/>
      <c r="Y31" s="63"/>
      <c r="Z31" s="63"/>
      <c r="AA31" s="63"/>
      <c r="AB31" s="63"/>
    </row>
    <row r="32" spans="1:28" ht="35.1" customHeight="1" x14ac:dyDescent="0.4">
      <c r="A32" s="19" t="s">
        <v>68</v>
      </c>
      <c r="B32" s="69"/>
      <c r="C32" s="69"/>
      <c r="D32" s="69"/>
      <c r="E32" s="69"/>
      <c r="F32" s="69"/>
      <c r="G32" s="69"/>
      <c r="H32" s="69"/>
      <c r="I32" s="69"/>
      <c r="J32" s="69"/>
      <c r="K32" s="69"/>
      <c r="L32" s="69"/>
      <c r="M32" s="69"/>
      <c r="N32" s="69"/>
      <c r="O32" s="69"/>
      <c r="P32" s="69"/>
      <c r="Q32" s="69"/>
      <c r="R32" s="69"/>
      <c r="S32" s="69"/>
      <c r="T32" s="69"/>
      <c r="W32" s="63"/>
      <c r="X32" s="63"/>
      <c r="Y32" s="63"/>
      <c r="Z32" s="63"/>
      <c r="AA32" s="63"/>
      <c r="AB32" s="63"/>
    </row>
    <row r="33" spans="1:37" ht="35.1" customHeight="1" x14ac:dyDescent="0.4">
      <c r="A33" s="62"/>
      <c r="B33" s="162" t="s">
        <v>143</v>
      </c>
      <c r="C33" s="163"/>
      <c r="D33" s="163"/>
      <c r="E33" s="163"/>
      <c r="F33" s="170"/>
      <c r="G33" s="487" t="str">
        <f>IF('交付申請書（様式第１号）'!E32="","",'交付申請書（様式第１号）'!E32)</f>
        <v/>
      </c>
      <c r="H33" s="488"/>
      <c r="I33" s="488"/>
      <c r="J33" s="488"/>
      <c r="K33" s="488"/>
      <c r="L33" s="488"/>
      <c r="M33" s="488"/>
      <c r="N33" s="488"/>
      <c r="O33" s="488"/>
      <c r="P33" s="488"/>
      <c r="Q33" s="488"/>
      <c r="R33" s="488"/>
      <c r="S33" s="488"/>
      <c r="T33" s="489"/>
      <c r="U33" s="67"/>
      <c r="W33" s="114"/>
      <c r="X33" s="114"/>
      <c r="Y33" s="114"/>
      <c r="Z33" s="114"/>
      <c r="AA33" s="114"/>
      <c r="AB33" s="114"/>
      <c r="AC33" s="67"/>
      <c r="AD33" s="67"/>
      <c r="AE33" s="67"/>
      <c r="AF33" s="67"/>
      <c r="AG33" s="67"/>
      <c r="AH33" s="67"/>
      <c r="AI33" s="67"/>
      <c r="AJ33" s="67"/>
      <c r="AK33" s="67"/>
    </row>
    <row r="34" spans="1:37" ht="20.25" customHeight="1" x14ac:dyDescent="0.4">
      <c r="A34" s="62"/>
      <c r="B34" s="150" t="s">
        <v>7</v>
      </c>
      <c r="C34" s="151"/>
      <c r="D34" s="151"/>
      <c r="E34" s="151"/>
      <c r="F34" s="152"/>
      <c r="G34" s="487" t="str">
        <f>IF('交付申請書（様式第１号）'!E33="","",'交付申請書（様式第１号）'!E33)</f>
        <v>〒</v>
      </c>
      <c r="H34" s="488"/>
      <c r="I34" s="488"/>
      <c r="J34" s="488"/>
      <c r="K34" s="488"/>
      <c r="L34" s="488"/>
      <c r="M34" s="488"/>
      <c r="N34" s="488"/>
      <c r="O34" s="488"/>
      <c r="P34" s="488"/>
      <c r="Q34" s="488"/>
      <c r="R34" s="488"/>
      <c r="S34" s="488"/>
      <c r="T34" s="489"/>
      <c r="U34" s="65"/>
      <c r="W34" s="114"/>
      <c r="X34" s="114"/>
      <c r="Y34" s="114"/>
      <c r="Z34" s="115"/>
      <c r="AA34" s="115"/>
      <c r="AB34" s="115"/>
      <c r="AC34" s="65"/>
      <c r="AD34" s="65"/>
      <c r="AE34" s="65"/>
      <c r="AF34" s="65"/>
      <c r="AG34" s="65"/>
      <c r="AH34" s="65"/>
      <c r="AI34" s="65"/>
      <c r="AJ34" s="65"/>
      <c r="AK34" s="65"/>
    </row>
    <row r="35" spans="1:37" ht="35.1" customHeight="1" x14ac:dyDescent="0.4">
      <c r="A35" s="62"/>
      <c r="B35" s="153"/>
      <c r="C35" s="154"/>
      <c r="D35" s="154"/>
      <c r="E35" s="154"/>
      <c r="F35" s="155"/>
      <c r="G35" s="487" t="str">
        <f>IF('交付申請書（様式第１号）'!E34="","",'交付申請書（様式第１号）'!E34)</f>
        <v/>
      </c>
      <c r="H35" s="488"/>
      <c r="I35" s="488"/>
      <c r="J35" s="488"/>
      <c r="K35" s="488"/>
      <c r="L35" s="488"/>
      <c r="M35" s="488"/>
      <c r="N35" s="488"/>
      <c r="O35" s="488"/>
      <c r="P35" s="488"/>
      <c r="Q35" s="488"/>
      <c r="R35" s="488"/>
      <c r="S35" s="488"/>
      <c r="T35" s="489"/>
      <c r="U35" s="4"/>
      <c r="W35" s="114"/>
      <c r="X35" s="114"/>
      <c r="Y35" s="114"/>
      <c r="Z35" s="114"/>
      <c r="AA35" s="114"/>
      <c r="AB35" s="114"/>
      <c r="AC35" s="67"/>
      <c r="AD35" s="67"/>
      <c r="AE35" s="67"/>
      <c r="AF35" s="67"/>
      <c r="AG35" s="67"/>
      <c r="AH35" s="67"/>
      <c r="AI35" s="67"/>
      <c r="AJ35" s="67"/>
      <c r="AK35" s="67"/>
    </row>
    <row r="36" spans="1:37" ht="35.1" customHeight="1" x14ac:dyDescent="0.4">
      <c r="A36" s="62"/>
      <c r="B36" s="484" t="s">
        <v>133</v>
      </c>
      <c r="C36" s="485"/>
      <c r="D36" s="485"/>
      <c r="E36" s="485"/>
      <c r="F36" s="486"/>
      <c r="G36" s="210" t="s">
        <v>93</v>
      </c>
      <c r="H36" s="355"/>
      <c r="I36" s="356" t="str">
        <f>IF('交付申請書（様式第１号）'!G35="","",'交付申請書（様式第１号）'!G35)</f>
        <v/>
      </c>
      <c r="J36" s="356"/>
      <c r="K36" s="356"/>
      <c r="L36" s="356"/>
      <c r="M36" s="356"/>
      <c r="N36" s="70" t="s">
        <v>127</v>
      </c>
      <c r="O36" s="356" t="str">
        <f>IF('交付申請書（様式第１号）'!M35="","",'交付申請書（様式第１号）'!M35)</f>
        <v/>
      </c>
      <c r="P36" s="356"/>
      <c r="Q36" s="356"/>
      <c r="R36" s="356"/>
      <c r="S36" s="356"/>
      <c r="T36" s="357"/>
      <c r="U36" s="65"/>
      <c r="W36" s="115"/>
      <c r="X36" s="115"/>
      <c r="Y36" s="115"/>
      <c r="Z36" s="116"/>
      <c r="AA36" s="116"/>
      <c r="AB36" s="115"/>
      <c r="AC36" s="65"/>
      <c r="AD36" s="65"/>
      <c r="AE36" s="65"/>
      <c r="AF36" s="71"/>
      <c r="AG36" s="65"/>
      <c r="AH36" s="65"/>
      <c r="AI36" s="65"/>
      <c r="AJ36" s="65"/>
      <c r="AK36" s="65"/>
    </row>
    <row r="37" spans="1:37" ht="34.5" customHeight="1" x14ac:dyDescent="0.4">
      <c r="A37" s="62"/>
      <c r="B37" s="162" t="s">
        <v>8</v>
      </c>
      <c r="C37" s="163"/>
      <c r="D37" s="163"/>
      <c r="E37" s="163"/>
      <c r="F37" s="170"/>
      <c r="G37" s="359" t="str">
        <f>IF('交付申請書（様式第１号）'!E36="","",'交付申請書（様式第１号）'!E36)</f>
        <v/>
      </c>
      <c r="H37" s="356"/>
      <c r="I37" s="356"/>
      <c r="J37" s="356"/>
      <c r="K37" s="356"/>
      <c r="L37" s="356"/>
      <c r="M37" s="356"/>
      <c r="N37" s="356"/>
      <c r="O37" s="356"/>
      <c r="P37" s="356"/>
      <c r="Q37" s="356"/>
      <c r="R37" s="356"/>
      <c r="S37" s="356"/>
      <c r="T37" s="357"/>
      <c r="U37" s="65"/>
      <c r="W37" s="114"/>
      <c r="X37" s="114"/>
      <c r="Y37" s="114"/>
      <c r="Z37" s="115"/>
      <c r="AA37" s="115"/>
      <c r="AB37" s="115"/>
      <c r="AC37" s="65"/>
      <c r="AD37" s="65"/>
      <c r="AE37" s="65"/>
      <c r="AF37" s="65"/>
      <c r="AG37" s="65"/>
      <c r="AH37" s="65"/>
      <c r="AI37" s="65"/>
      <c r="AJ37" s="65"/>
      <c r="AK37" s="65"/>
    </row>
    <row r="38" spans="1:37" ht="12.75" customHeight="1" x14ac:dyDescent="0.4">
      <c r="B38" s="24"/>
      <c r="C38" s="24"/>
      <c r="D38" s="24"/>
      <c r="E38" s="24"/>
      <c r="F38" s="24"/>
      <c r="G38" s="72"/>
      <c r="H38" s="72"/>
      <c r="I38" s="72"/>
      <c r="J38" s="72"/>
      <c r="K38" s="72"/>
      <c r="L38" s="72"/>
      <c r="M38" s="72"/>
      <c r="N38" s="72"/>
      <c r="O38" s="72"/>
      <c r="P38" s="72"/>
      <c r="Q38" s="72"/>
      <c r="R38" s="72"/>
      <c r="S38" s="72"/>
      <c r="T38" s="72"/>
      <c r="U38" s="65"/>
      <c r="W38" s="114"/>
      <c r="X38" s="114"/>
      <c r="Y38" s="114"/>
      <c r="Z38" s="115"/>
      <c r="AA38" s="115"/>
      <c r="AB38" s="115"/>
      <c r="AC38" s="65"/>
      <c r="AD38" s="65"/>
      <c r="AE38" s="65"/>
      <c r="AF38" s="65"/>
      <c r="AG38" s="65"/>
      <c r="AH38" s="65"/>
      <c r="AI38" s="65"/>
      <c r="AJ38" s="65"/>
      <c r="AK38" s="65"/>
    </row>
    <row r="39" spans="1:37" ht="24" x14ac:dyDescent="0.4">
      <c r="A39" s="9" t="s">
        <v>85</v>
      </c>
      <c r="W39" s="63"/>
      <c r="X39" s="63"/>
      <c r="Y39" s="63"/>
      <c r="Z39" s="63"/>
      <c r="AA39" s="63"/>
      <c r="AB39" s="63"/>
    </row>
    <row r="40" spans="1:37" ht="39" customHeight="1" x14ac:dyDescent="0.4">
      <c r="A40" s="351" t="s">
        <v>66</v>
      </c>
      <c r="B40" s="351"/>
      <c r="C40" s="351"/>
      <c r="D40" s="351"/>
      <c r="E40" s="351"/>
      <c r="F40" s="351"/>
      <c r="G40" s="351"/>
      <c r="H40" s="351"/>
      <c r="I40" s="351"/>
      <c r="J40" s="351"/>
      <c r="K40" s="351"/>
      <c r="L40" s="351"/>
      <c r="M40" s="351"/>
      <c r="N40" s="351"/>
      <c r="O40" s="351"/>
      <c r="P40" s="351"/>
      <c r="Q40" s="351"/>
      <c r="R40" s="351"/>
      <c r="S40" s="351"/>
      <c r="T40" s="351"/>
      <c r="U40" s="351"/>
      <c r="V40" s="10"/>
      <c r="W40" s="63"/>
      <c r="X40" s="63"/>
      <c r="Y40" s="63"/>
      <c r="Z40" s="63"/>
      <c r="AA40" s="63"/>
      <c r="AB40" s="63"/>
    </row>
    <row r="41" spans="1:37" ht="45" customHeight="1" x14ac:dyDescent="0.4">
      <c r="A41" s="293" t="s">
        <v>229</v>
      </c>
      <c r="B41" s="294"/>
      <c r="C41" s="294"/>
      <c r="D41" s="294"/>
      <c r="E41" s="294"/>
      <c r="F41" s="295"/>
      <c r="G41" s="272" t="s">
        <v>123</v>
      </c>
      <c r="H41" s="273"/>
      <c r="I41" s="273"/>
      <c r="J41" s="273"/>
      <c r="K41" s="273"/>
      <c r="L41" s="273"/>
      <c r="M41" s="273"/>
      <c r="N41" s="273"/>
      <c r="O41" s="273"/>
      <c r="P41" s="273"/>
      <c r="Q41" s="273"/>
      <c r="R41" s="273"/>
      <c r="S41" s="273"/>
      <c r="T41" s="273"/>
      <c r="U41" s="274"/>
      <c r="V41" s="23"/>
      <c r="W41" s="63"/>
      <c r="X41" s="63"/>
      <c r="Y41" s="63"/>
      <c r="Z41" s="63"/>
      <c r="AA41" s="63"/>
      <c r="AB41" s="63"/>
    </row>
    <row r="42" spans="1:37" ht="45" customHeight="1" x14ac:dyDescent="0.4">
      <c r="A42" s="299"/>
      <c r="B42" s="300"/>
      <c r="C42" s="300"/>
      <c r="D42" s="300"/>
      <c r="E42" s="300"/>
      <c r="F42" s="301"/>
      <c r="G42" s="278" t="s">
        <v>72</v>
      </c>
      <c r="H42" s="279"/>
      <c r="I42" s="279"/>
      <c r="J42" s="279"/>
      <c r="K42" s="221"/>
      <c r="L42" s="221"/>
      <c r="M42" s="221"/>
      <c r="N42" s="221"/>
      <c r="O42" s="221"/>
      <c r="P42" s="221"/>
      <c r="Q42" s="221"/>
      <c r="R42" s="221"/>
      <c r="S42" s="221"/>
      <c r="T42" s="221"/>
      <c r="U42" s="73" t="s">
        <v>107</v>
      </c>
      <c r="V42" s="23"/>
      <c r="W42" s="63"/>
      <c r="X42" s="63"/>
      <c r="Y42" s="63"/>
      <c r="Z42" s="63"/>
      <c r="AA42" s="63"/>
      <c r="AB42" s="63"/>
    </row>
    <row r="43" spans="1:37" ht="57" customHeight="1" x14ac:dyDescent="0.4">
      <c r="A43" s="290" t="s">
        <v>67</v>
      </c>
      <c r="B43" s="291"/>
      <c r="C43" s="291"/>
      <c r="D43" s="291"/>
      <c r="E43" s="291"/>
      <c r="F43" s="291"/>
      <c r="G43" s="291"/>
      <c r="H43" s="291"/>
      <c r="I43" s="291"/>
      <c r="J43" s="291"/>
      <c r="K43" s="291"/>
      <c r="L43" s="291"/>
      <c r="M43" s="291"/>
      <c r="N43" s="291"/>
      <c r="O43" s="291"/>
      <c r="P43" s="291"/>
      <c r="Q43" s="291"/>
      <c r="R43" s="291"/>
      <c r="S43" s="291"/>
      <c r="T43" s="291"/>
      <c r="U43" s="292"/>
      <c r="V43" s="23"/>
      <c r="W43" s="63"/>
      <c r="X43" s="63"/>
      <c r="Y43" s="63"/>
      <c r="Z43" s="63"/>
      <c r="AA43" s="63"/>
      <c r="AB43" s="63"/>
    </row>
    <row r="44" spans="1:37" ht="52.5" customHeight="1" x14ac:dyDescent="0.4">
      <c r="A44" s="290" t="s">
        <v>116</v>
      </c>
      <c r="B44" s="291"/>
      <c r="C44" s="291"/>
      <c r="D44" s="291"/>
      <c r="E44" s="291"/>
      <c r="F44" s="292"/>
      <c r="G44" s="341" t="s">
        <v>41</v>
      </c>
      <c r="H44" s="341"/>
      <c r="I44" s="28"/>
      <c r="J44" s="74" t="s">
        <v>38</v>
      </c>
      <c r="K44" s="28"/>
      <c r="L44" s="59" t="s">
        <v>39</v>
      </c>
      <c r="M44" s="11"/>
      <c r="N44" s="75" t="s">
        <v>231</v>
      </c>
      <c r="O44" s="75"/>
      <c r="P44" s="32" t="s">
        <v>191</v>
      </c>
      <c r="Q44" s="392" t="s">
        <v>221</v>
      </c>
      <c r="R44" s="392"/>
      <c r="S44" s="392"/>
      <c r="T44" s="392"/>
      <c r="U44" s="393"/>
      <c r="W44" s="63"/>
      <c r="X44" s="63"/>
      <c r="Y44" s="63"/>
      <c r="Z44" s="63"/>
      <c r="AA44" s="63"/>
      <c r="AB44" s="63"/>
    </row>
    <row r="45" spans="1:37" ht="52.5" customHeight="1" x14ac:dyDescent="0.4">
      <c r="A45" s="290" t="s">
        <v>117</v>
      </c>
      <c r="B45" s="291"/>
      <c r="C45" s="291"/>
      <c r="D45" s="291"/>
      <c r="E45" s="291"/>
      <c r="F45" s="291"/>
      <c r="G45" s="335" t="s">
        <v>220</v>
      </c>
      <c r="H45" s="336"/>
      <c r="I45" s="336"/>
      <c r="J45" s="336"/>
      <c r="K45" s="336"/>
      <c r="L45" s="336"/>
      <c r="M45" s="336"/>
      <c r="N45" s="336"/>
      <c r="O45" s="336"/>
      <c r="P45" s="336"/>
      <c r="Q45" s="336"/>
      <c r="R45" s="336"/>
      <c r="S45" s="336"/>
      <c r="T45" s="336"/>
      <c r="U45" s="337"/>
      <c r="W45" s="63"/>
      <c r="X45" s="63"/>
      <c r="Y45" s="63"/>
      <c r="Z45" s="63"/>
      <c r="AA45" s="63"/>
      <c r="AB45" s="63"/>
    </row>
    <row r="46" spans="1:37" ht="103.5" customHeight="1" x14ac:dyDescent="0.4">
      <c r="A46" s="338" t="s">
        <v>185</v>
      </c>
      <c r="B46" s="339"/>
      <c r="C46" s="339"/>
      <c r="D46" s="339"/>
      <c r="E46" s="339"/>
      <c r="F46" s="339"/>
      <c r="G46" s="327"/>
      <c r="H46" s="328"/>
      <c r="I46" s="328"/>
      <c r="J46" s="29" t="s">
        <v>36</v>
      </c>
      <c r="K46" s="341" t="s">
        <v>177</v>
      </c>
      <c r="L46" s="341"/>
      <c r="M46" s="28"/>
      <c r="N46" s="32" t="s">
        <v>36</v>
      </c>
      <c r="O46" s="341" t="s">
        <v>184</v>
      </c>
      <c r="P46" s="341"/>
      <c r="Q46" s="341"/>
      <c r="R46" s="213"/>
      <c r="S46" s="213"/>
      <c r="T46" s="32" t="s">
        <v>37</v>
      </c>
      <c r="U46" s="76"/>
      <c r="W46" s="63"/>
      <c r="X46" s="63"/>
      <c r="Y46" s="63"/>
      <c r="Z46" s="63"/>
      <c r="AA46" s="63"/>
      <c r="AB46" s="63"/>
    </row>
    <row r="47" spans="1:37" ht="65.25" customHeight="1" x14ac:dyDescent="0.4">
      <c r="A47" s="290" t="s">
        <v>118</v>
      </c>
      <c r="B47" s="291"/>
      <c r="C47" s="291"/>
      <c r="D47" s="291"/>
      <c r="E47" s="291"/>
      <c r="F47" s="292"/>
      <c r="G47" s="470"/>
      <c r="H47" s="471"/>
      <c r="I47" s="471"/>
      <c r="J47" s="77" t="s">
        <v>36</v>
      </c>
      <c r="L47" s="78"/>
      <c r="M47" s="69"/>
      <c r="N47" s="69"/>
      <c r="O47" s="69"/>
      <c r="P47" s="69"/>
      <c r="Q47" s="38"/>
      <c r="R47" s="38"/>
      <c r="S47" s="38"/>
      <c r="T47" s="38"/>
      <c r="U47" s="35"/>
      <c r="W47" s="63"/>
      <c r="X47" s="63"/>
      <c r="Y47" s="63"/>
      <c r="Z47" s="63"/>
      <c r="AA47" s="63"/>
      <c r="AB47" s="63"/>
    </row>
    <row r="48" spans="1:37" ht="101.25" customHeight="1" x14ac:dyDescent="0.4">
      <c r="A48" s="278" t="s">
        <v>119</v>
      </c>
      <c r="B48" s="279"/>
      <c r="C48" s="279"/>
      <c r="D48" s="279"/>
      <c r="E48" s="279"/>
      <c r="F48" s="280"/>
      <c r="G48" s="495" t="str">
        <f>IF(F20="","",F20)</f>
        <v>交付申請書の事業名※事業名を変更した場合は入力必要</v>
      </c>
      <c r="H48" s="496"/>
      <c r="I48" s="496"/>
      <c r="J48" s="496"/>
      <c r="K48" s="496"/>
      <c r="L48" s="496"/>
      <c r="M48" s="496"/>
      <c r="N48" s="496"/>
      <c r="O48" s="496"/>
      <c r="P48" s="496"/>
      <c r="Q48" s="496"/>
      <c r="R48" s="496"/>
      <c r="S48" s="496"/>
      <c r="T48" s="496"/>
      <c r="U48" s="497"/>
      <c r="W48" s="63"/>
      <c r="X48" s="63"/>
      <c r="Y48" s="63"/>
      <c r="Z48" s="63"/>
      <c r="AA48" s="63"/>
      <c r="AB48" s="63"/>
    </row>
    <row r="49" spans="1:28" ht="157.5" customHeight="1" x14ac:dyDescent="0.4">
      <c r="A49" s="290" t="s">
        <v>87</v>
      </c>
      <c r="B49" s="291"/>
      <c r="C49" s="291"/>
      <c r="D49" s="291"/>
      <c r="E49" s="291"/>
      <c r="F49" s="292"/>
      <c r="G49" s="203"/>
      <c r="H49" s="204"/>
      <c r="I49" s="204"/>
      <c r="J49" s="204"/>
      <c r="K49" s="204"/>
      <c r="L49" s="204"/>
      <c r="M49" s="204"/>
      <c r="N49" s="204"/>
      <c r="O49" s="204"/>
      <c r="P49" s="204"/>
      <c r="Q49" s="204"/>
      <c r="R49" s="204"/>
      <c r="S49" s="204"/>
      <c r="T49" s="204"/>
      <c r="U49" s="205"/>
      <c r="W49" s="63"/>
      <c r="X49" s="63"/>
      <c r="Y49" s="63"/>
      <c r="Z49" s="63"/>
      <c r="AA49" s="63"/>
      <c r="AB49" s="63"/>
    </row>
    <row r="50" spans="1:28" ht="99.95" customHeight="1" x14ac:dyDescent="0.4">
      <c r="A50" s="293" t="s">
        <v>260</v>
      </c>
      <c r="B50" s="294"/>
      <c r="C50" s="294"/>
      <c r="D50" s="294"/>
      <c r="E50" s="294"/>
      <c r="F50" s="295"/>
      <c r="G50" s="281"/>
      <c r="H50" s="282"/>
      <c r="I50" s="282"/>
      <c r="J50" s="282"/>
      <c r="K50" s="282"/>
      <c r="L50" s="282"/>
      <c r="M50" s="282"/>
      <c r="N50" s="282"/>
      <c r="O50" s="282"/>
      <c r="P50" s="282"/>
      <c r="Q50" s="282"/>
      <c r="R50" s="282"/>
      <c r="S50" s="282"/>
      <c r="T50" s="282"/>
      <c r="U50" s="283"/>
      <c r="V50" s="23"/>
      <c r="W50" s="63"/>
      <c r="X50" s="63"/>
      <c r="Y50" s="63"/>
      <c r="Z50" s="63"/>
      <c r="AA50" s="63"/>
      <c r="AB50" s="63"/>
    </row>
    <row r="51" spans="1:28" ht="99.95" customHeight="1" x14ac:dyDescent="0.4">
      <c r="A51" s="296"/>
      <c r="B51" s="297"/>
      <c r="C51" s="297"/>
      <c r="D51" s="297"/>
      <c r="E51" s="297"/>
      <c r="F51" s="298"/>
      <c r="G51" s="284"/>
      <c r="H51" s="285"/>
      <c r="I51" s="285"/>
      <c r="J51" s="285"/>
      <c r="K51" s="285"/>
      <c r="L51" s="285"/>
      <c r="M51" s="285"/>
      <c r="N51" s="285"/>
      <c r="O51" s="285"/>
      <c r="P51" s="285"/>
      <c r="Q51" s="285"/>
      <c r="R51" s="285"/>
      <c r="S51" s="285"/>
      <c r="T51" s="285"/>
      <c r="U51" s="286"/>
      <c r="V51" s="23"/>
      <c r="W51" s="63"/>
      <c r="X51" s="63"/>
      <c r="Y51" s="63"/>
      <c r="Z51" s="63"/>
      <c r="AA51" s="63"/>
      <c r="AB51" s="63"/>
    </row>
    <row r="52" spans="1:28" ht="99.95" customHeight="1" x14ac:dyDescent="0.4">
      <c r="A52" s="299"/>
      <c r="B52" s="300"/>
      <c r="C52" s="300"/>
      <c r="D52" s="300"/>
      <c r="E52" s="300"/>
      <c r="F52" s="301"/>
      <c r="G52" s="287"/>
      <c r="H52" s="288"/>
      <c r="I52" s="288"/>
      <c r="J52" s="288"/>
      <c r="K52" s="288"/>
      <c r="L52" s="288"/>
      <c r="M52" s="288"/>
      <c r="N52" s="288"/>
      <c r="O52" s="288"/>
      <c r="P52" s="288"/>
      <c r="Q52" s="288"/>
      <c r="R52" s="288"/>
      <c r="S52" s="288"/>
      <c r="T52" s="288"/>
      <c r="U52" s="289"/>
      <c r="V52" s="23"/>
      <c r="W52" s="63"/>
      <c r="X52" s="63"/>
      <c r="Y52" s="63"/>
      <c r="Z52" s="63"/>
      <c r="AA52" s="63"/>
      <c r="AB52" s="63"/>
    </row>
    <row r="53" spans="1:28" x14ac:dyDescent="0.4">
      <c r="A53" s="12"/>
      <c r="W53" s="63"/>
      <c r="X53" s="63"/>
      <c r="Y53" s="63"/>
      <c r="Z53" s="63"/>
      <c r="AA53" s="63"/>
      <c r="AB53" s="63"/>
    </row>
    <row r="54" spans="1:28" ht="35.25" customHeight="1" x14ac:dyDescent="0.4">
      <c r="A54" s="290" t="s">
        <v>11</v>
      </c>
      <c r="B54" s="291"/>
      <c r="C54" s="291"/>
      <c r="D54" s="291"/>
      <c r="E54" s="291"/>
      <c r="F54" s="273"/>
      <c r="G54" s="273"/>
      <c r="H54" s="273"/>
      <c r="I54" s="273"/>
      <c r="J54" s="273"/>
      <c r="K54" s="273"/>
      <c r="L54" s="273"/>
      <c r="M54" s="273"/>
      <c r="N54" s="273"/>
      <c r="O54" s="273"/>
      <c r="P54" s="273"/>
      <c r="Q54" s="273"/>
      <c r="R54" s="273"/>
      <c r="S54" s="273"/>
      <c r="T54" s="273"/>
      <c r="U54" s="274"/>
      <c r="V54" s="23"/>
      <c r="W54" s="63"/>
      <c r="X54" s="63"/>
      <c r="Y54" s="63"/>
      <c r="Z54" s="63"/>
      <c r="AA54" s="63"/>
      <c r="AB54" s="63"/>
    </row>
    <row r="55" spans="1:28" ht="350.1" customHeight="1" x14ac:dyDescent="0.4">
      <c r="A55" s="293" t="s">
        <v>261</v>
      </c>
      <c r="B55" s="294"/>
      <c r="C55" s="294"/>
      <c r="D55" s="294"/>
      <c r="E55" s="294"/>
      <c r="F55" s="295"/>
      <c r="G55" s="249"/>
      <c r="H55" s="250"/>
      <c r="I55" s="250"/>
      <c r="J55" s="250"/>
      <c r="K55" s="250"/>
      <c r="L55" s="250"/>
      <c r="M55" s="250"/>
      <c r="N55" s="250"/>
      <c r="O55" s="250"/>
      <c r="P55" s="250"/>
      <c r="Q55" s="250"/>
      <c r="R55" s="250"/>
      <c r="S55" s="250"/>
      <c r="T55" s="250"/>
      <c r="U55" s="251"/>
      <c r="V55" s="23"/>
      <c r="W55" s="63"/>
      <c r="X55" s="63"/>
      <c r="Y55" s="63"/>
      <c r="Z55" s="63"/>
      <c r="AA55" s="63"/>
      <c r="AB55" s="63"/>
    </row>
    <row r="56" spans="1:28" ht="249.95" customHeight="1" x14ac:dyDescent="0.4">
      <c r="A56" s="472" t="s">
        <v>271</v>
      </c>
      <c r="B56" s="473"/>
      <c r="C56" s="473"/>
      <c r="D56" s="473"/>
      <c r="E56" s="473"/>
      <c r="F56" s="474"/>
      <c r="G56" s="203"/>
      <c r="H56" s="204"/>
      <c r="I56" s="204"/>
      <c r="J56" s="204"/>
      <c r="K56" s="204"/>
      <c r="L56" s="204"/>
      <c r="M56" s="204"/>
      <c r="N56" s="204"/>
      <c r="O56" s="204"/>
      <c r="P56" s="204"/>
      <c r="Q56" s="204"/>
      <c r="R56" s="204"/>
      <c r="S56" s="204"/>
      <c r="T56" s="204"/>
      <c r="U56" s="205"/>
      <c r="V56" s="23"/>
      <c r="W56" s="63"/>
      <c r="X56" s="63"/>
      <c r="Y56" s="63"/>
      <c r="Z56" s="63"/>
      <c r="AA56" s="63"/>
      <c r="AB56" s="63"/>
    </row>
    <row r="57" spans="1:28" ht="104.25" customHeight="1" x14ac:dyDescent="0.4">
      <c r="A57" s="453" t="s">
        <v>268</v>
      </c>
      <c r="B57" s="453"/>
      <c r="C57" s="453"/>
      <c r="D57" s="453"/>
      <c r="E57" s="453"/>
      <c r="F57" s="453"/>
      <c r="G57" s="453"/>
      <c r="H57" s="453"/>
      <c r="I57" s="453"/>
      <c r="J57" s="453"/>
      <c r="K57" s="453"/>
      <c r="L57" s="453"/>
      <c r="M57" s="453"/>
      <c r="N57" s="453"/>
      <c r="O57" s="453"/>
      <c r="P57" s="453"/>
      <c r="Q57" s="453"/>
      <c r="R57" s="453"/>
      <c r="S57" s="453"/>
      <c r="T57" s="453"/>
      <c r="U57" s="453"/>
      <c r="V57" s="23"/>
      <c r="W57" s="63"/>
      <c r="X57" s="63"/>
      <c r="Y57" s="63"/>
      <c r="Z57" s="63"/>
      <c r="AA57" s="63"/>
      <c r="AB57" s="63"/>
    </row>
    <row r="58" spans="1:28" ht="35.1" customHeight="1" x14ac:dyDescent="0.4">
      <c r="A58" s="236" t="s">
        <v>144</v>
      </c>
      <c r="B58" s="236"/>
      <c r="C58" s="236"/>
      <c r="D58" s="236"/>
      <c r="E58" s="236"/>
      <c r="W58" s="63"/>
      <c r="X58" s="63"/>
      <c r="Y58" s="63"/>
      <c r="Z58" s="63"/>
      <c r="AA58" s="63"/>
      <c r="AB58" s="63"/>
    </row>
    <row r="59" spans="1:28" ht="35.1" customHeight="1" x14ac:dyDescent="0.4">
      <c r="A59" s="378" t="s">
        <v>89</v>
      </c>
      <c r="B59" s="378"/>
      <c r="C59" s="378"/>
      <c r="D59" s="378"/>
      <c r="E59" s="378"/>
      <c r="F59" s="378"/>
      <c r="G59" s="378"/>
      <c r="H59" s="378"/>
      <c r="I59" s="378"/>
      <c r="J59" s="378"/>
      <c r="K59" s="378"/>
      <c r="L59" s="378"/>
      <c r="M59" s="378"/>
      <c r="N59" s="378"/>
      <c r="O59" s="378"/>
      <c r="P59" s="378"/>
      <c r="Q59" s="378"/>
      <c r="R59" s="378"/>
      <c r="S59" s="378"/>
      <c r="T59" s="378"/>
      <c r="U59" s="378"/>
      <c r="V59" s="10"/>
      <c r="W59" s="63"/>
      <c r="X59" s="63"/>
      <c r="Y59" s="63"/>
      <c r="Z59" s="63"/>
      <c r="AA59" s="63"/>
      <c r="AB59" s="63"/>
    </row>
    <row r="60" spans="1:28" ht="30" customHeight="1" x14ac:dyDescent="0.4">
      <c r="A60" s="258" t="s">
        <v>14</v>
      </c>
      <c r="B60" s="150" t="s">
        <v>43</v>
      </c>
      <c r="C60" s="151"/>
      <c r="D60" s="151"/>
      <c r="E60" s="151"/>
      <c r="F60" s="150" t="s">
        <v>90</v>
      </c>
      <c r="G60" s="151"/>
      <c r="H60" s="152"/>
      <c r="I60" s="150" t="s">
        <v>91</v>
      </c>
      <c r="J60" s="151"/>
      <c r="K60" s="152"/>
      <c r="L60" s="150" t="s">
        <v>44</v>
      </c>
      <c r="M60" s="151"/>
      <c r="N60" s="151"/>
      <c r="O60" s="151"/>
      <c r="P60" s="151"/>
      <c r="Q60" s="151"/>
      <c r="R60" s="152"/>
      <c r="S60" s="397" t="s">
        <v>232</v>
      </c>
      <c r="T60" s="259"/>
      <c r="U60" s="260"/>
      <c r="W60" s="63"/>
      <c r="X60" s="63"/>
      <c r="Y60" s="63"/>
      <c r="Z60" s="63"/>
      <c r="AA60" s="63"/>
      <c r="AB60" s="63"/>
    </row>
    <row r="61" spans="1:28" ht="30" customHeight="1" x14ac:dyDescent="0.4">
      <c r="A61" s="258"/>
      <c r="B61" s="153"/>
      <c r="C61" s="154"/>
      <c r="D61" s="154"/>
      <c r="E61" s="154"/>
      <c r="F61" s="153"/>
      <c r="G61" s="154"/>
      <c r="H61" s="155"/>
      <c r="I61" s="153"/>
      <c r="J61" s="154"/>
      <c r="K61" s="155"/>
      <c r="L61" s="153"/>
      <c r="M61" s="154"/>
      <c r="N61" s="154"/>
      <c r="O61" s="154"/>
      <c r="P61" s="154"/>
      <c r="Q61" s="154"/>
      <c r="R61" s="155"/>
      <c r="S61" s="398"/>
      <c r="T61" s="261"/>
      <c r="U61" s="262"/>
      <c r="W61" s="63"/>
      <c r="X61" s="63"/>
      <c r="Y61" s="63"/>
      <c r="Z61" s="63"/>
      <c r="AA61" s="63"/>
      <c r="AB61" s="63"/>
    </row>
    <row r="62" spans="1:28" ht="45" customHeight="1" x14ac:dyDescent="0.4">
      <c r="A62" s="258"/>
      <c r="B62" s="316" t="s">
        <v>205</v>
      </c>
      <c r="C62" s="418"/>
      <c r="D62" s="418"/>
      <c r="E62" s="418"/>
      <c r="F62" s="325">
        <f>IF('交付申請書（様式第１号）'!D61="","",'交付申請書（様式第１号）'!D61)</f>
        <v>0</v>
      </c>
      <c r="G62" s="475"/>
      <c r="H62" s="476"/>
      <c r="I62" s="325">
        <v>0</v>
      </c>
      <c r="J62" s="475"/>
      <c r="K62" s="476"/>
      <c r="L62" s="454"/>
      <c r="M62" s="455"/>
      <c r="N62" s="455"/>
      <c r="O62" s="455"/>
      <c r="P62" s="455"/>
      <c r="Q62" s="455"/>
      <c r="R62" s="456"/>
      <c r="S62" s="302" t="s">
        <v>189</v>
      </c>
      <c r="T62" s="303"/>
      <c r="U62" s="304"/>
      <c r="W62" s="63"/>
      <c r="X62" s="63"/>
      <c r="Y62" s="63"/>
      <c r="Z62" s="63"/>
      <c r="AA62" s="63"/>
      <c r="AB62" s="63"/>
    </row>
    <row r="63" spans="1:28" ht="45" customHeight="1" x14ac:dyDescent="0.4">
      <c r="A63" s="258"/>
      <c r="B63" s="305" t="s">
        <v>206</v>
      </c>
      <c r="C63" s="419"/>
      <c r="D63" s="419"/>
      <c r="E63" s="419"/>
      <c r="F63" s="197">
        <f>IF('交付申請書（様式第１号）'!D62="","",'交付申請書（様式第１号）'!D62)</f>
        <v>0</v>
      </c>
      <c r="G63" s="198"/>
      <c r="H63" s="199"/>
      <c r="I63" s="197">
        <v>0</v>
      </c>
      <c r="J63" s="198"/>
      <c r="K63" s="199"/>
      <c r="L63" s="466"/>
      <c r="M63" s="467"/>
      <c r="N63" s="467"/>
      <c r="O63" s="467"/>
      <c r="P63" s="467"/>
      <c r="Q63" s="467"/>
      <c r="R63" s="468"/>
      <c r="S63" s="181" t="s">
        <v>189</v>
      </c>
      <c r="T63" s="182"/>
      <c r="U63" s="183"/>
      <c r="W63" s="63"/>
      <c r="X63" s="63"/>
      <c r="Y63" s="63"/>
      <c r="Z63" s="63"/>
      <c r="AA63" s="63"/>
      <c r="AB63" s="63"/>
    </row>
    <row r="64" spans="1:28" ht="45" customHeight="1" x14ac:dyDescent="0.4">
      <c r="A64" s="258"/>
      <c r="B64" s="305" t="s">
        <v>207</v>
      </c>
      <c r="C64" s="419"/>
      <c r="D64" s="419"/>
      <c r="E64" s="419"/>
      <c r="F64" s="197">
        <f>IF('交付申請書（様式第１号）'!D63="","",'交付申請書（様式第１号）'!D63)</f>
        <v>0</v>
      </c>
      <c r="G64" s="198"/>
      <c r="H64" s="199"/>
      <c r="I64" s="197">
        <v>0</v>
      </c>
      <c r="J64" s="198"/>
      <c r="K64" s="198"/>
      <c r="L64" s="466"/>
      <c r="M64" s="467"/>
      <c r="N64" s="467"/>
      <c r="O64" s="467"/>
      <c r="P64" s="467"/>
      <c r="Q64" s="467"/>
      <c r="R64" s="468"/>
      <c r="S64" s="182" t="s">
        <v>189</v>
      </c>
      <c r="T64" s="182"/>
      <c r="U64" s="183"/>
      <c r="W64" s="63"/>
      <c r="X64" s="63"/>
      <c r="Y64" s="63"/>
      <c r="Z64" s="63"/>
      <c r="AA64" s="63"/>
      <c r="AB64" s="63"/>
    </row>
    <row r="65" spans="1:28" ht="45" customHeight="1" x14ac:dyDescent="0.4">
      <c r="A65" s="258"/>
      <c r="B65" s="176" t="s">
        <v>208</v>
      </c>
      <c r="C65" s="380"/>
      <c r="D65" s="380"/>
      <c r="E65" s="380"/>
      <c r="F65" s="197">
        <f>IF('交付申請書（様式第１号）'!D64="","",'交付申請書（様式第１号）'!D64)</f>
        <v>0</v>
      </c>
      <c r="G65" s="198"/>
      <c r="H65" s="199"/>
      <c r="I65" s="197">
        <v>0</v>
      </c>
      <c r="J65" s="198"/>
      <c r="K65" s="199"/>
      <c r="L65" s="466"/>
      <c r="M65" s="467"/>
      <c r="N65" s="467"/>
      <c r="O65" s="467"/>
      <c r="P65" s="467"/>
      <c r="Q65" s="467"/>
      <c r="R65" s="468"/>
      <c r="S65" s="181" t="s">
        <v>189</v>
      </c>
      <c r="T65" s="182"/>
      <c r="U65" s="183"/>
      <c r="W65" s="63"/>
      <c r="X65" s="63"/>
      <c r="Y65" s="63"/>
      <c r="Z65" s="63"/>
      <c r="AA65" s="63"/>
      <c r="AB65" s="63"/>
    </row>
    <row r="66" spans="1:28" ht="45" customHeight="1" x14ac:dyDescent="0.4">
      <c r="A66" s="258"/>
      <c r="B66" s="176" t="s">
        <v>209</v>
      </c>
      <c r="C66" s="380"/>
      <c r="D66" s="380"/>
      <c r="E66" s="380"/>
      <c r="F66" s="197">
        <f>IF('交付申請書（様式第１号）'!D65="","",'交付申請書（様式第１号）'!D65)</f>
        <v>0</v>
      </c>
      <c r="G66" s="198"/>
      <c r="H66" s="199"/>
      <c r="I66" s="197">
        <v>0</v>
      </c>
      <c r="J66" s="198"/>
      <c r="K66" s="199"/>
      <c r="L66" s="466"/>
      <c r="M66" s="467"/>
      <c r="N66" s="467"/>
      <c r="O66" s="467"/>
      <c r="P66" s="467"/>
      <c r="Q66" s="467"/>
      <c r="R66" s="468"/>
      <c r="S66" s="181" t="s">
        <v>189</v>
      </c>
      <c r="T66" s="182"/>
      <c r="U66" s="183"/>
      <c r="W66" s="63"/>
      <c r="X66" s="63"/>
      <c r="Y66" s="63"/>
      <c r="Z66" s="63"/>
      <c r="AA66" s="63"/>
      <c r="AB66" s="63"/>
    </row>
    <row r="67" spans="1:28" ht="45" customHeight="1" x14ac:dyDescent="0.4">
      <c r="A67" s="258"/>
      <c r="B67" s="176" t="s">
        <v>70</v>
      </c>
      <c r="C67" s="380"/>
      <c r="D67" s="380"/>
      <c r="E67" s="380"/>
      <c r="F67" s="197">
        <f>IF('交付申請書（様式第１号）'!D66="","",'交付申請書（様式第１号）'!D66)</f>
        <v>0</v>
      </c>
      <c r="G67" s="198"/>
      <c r="H67" s="199"/>
      <c r="I67" s="197">
        <v>0</v>
      </c>
      <c r="J67" s="198"/>
      <c r="K67" s="199"/>
      <c r="L67" s="466"/>
      <c r="M67" s="467"/>
      <c r="N67" s="467"/>
      <c r="O67" s="467"/>
      <c r="P67" s="467"/>
      <c r="Q67" s="467"/>
      <c r="R67" s="468"/>
      <c r="S67" s="181" t="s">
        <v>189</v>
      </c>
      <c r="T67" s="182"/>
      <c r="U67" s="183"/>
      <c r="W67" s="63"/>
      <c r="X67" s="63"/>
      <c r="Y67" s="63"/>
      <c r="Z67" s="63"/>
      <c r="AA67" s="63"/>
      <c r="AB67" s="63"/>
    </row>
    <row r="68" spans="1:28" ht="45" customHeight="1" x14ac:dyDescent="0.4">
      <c r="A68" s="258"/>
      <c r="B68" s="176" t="s">
        <v>210</v>
      </c>
      <c r="C68" s="380"/>
      <c r="D68" s="380"/>
      <c r="E68" s="380"/>
      <c r="F68" s="197">
        <f>IF('交付申請書（様式第１号）'!D67="","",'交付申請書（様式第１号）'!D67)</f>
        <v>0</v>
      </c>
      <c r="G68" s="198"/>
      <c r="H68" s="199"/>
      <c r="I68" s="197">
        <v>0</v>
      </c>
      <c r="J68" s="198"/>
      <c r="K68" s="199"/>
      <c r="L68" s="466"/>
      <c r="M68" s="467"/>
      <c r="N68" s="467"/>
      <c r="O68" s="467"/>
      <c r="P68" s="467"/>
      <c r="Q68" s="467"/>
      <c r="R68" s="468"/>
      <c r="S68" s="181" t="s">
        <v>189</v>
      </c>
      <c r="T68" s="182"/>
      <c r="U68" s="183"/>
      <c r="W68" s="63"/>
      <c r="X68" s="63"/>
      <c r="Y68" s="63"/>
      <c r="Z68" s="63"/>
      <c r="AA68" s="63"/>
      <c r="AB68" s="63"/>
    </row>
    <row r="69" spans="1:28" ht="45" customHeight="1" x14ac:dyDescent="0.4">
      <c r="A69" s="258"/>
      <c r="B69" s="176" t="s">
        <v>211</v>
      </c>
      <c r="C69" s="380"/>
      <c r="D69" s="380"/>
      <c r="E69" s="380"/>
      <c r="F69" s="197">
        <f>IF('交付申請書（様式第１号）'!D68="","",'交付申請書（様式第１号）'!D68)</f>
        <v>0</v>
      </c>
      <c r="G69" s="198"/>
      <c r="H69" s="199"/>
      <c r="I69" s="197">
        <v>0</v>
      </c>
      <c r="J69" s="198"/>
      <c r="K69" s="199"/>
      <c r="L69" s="466"/>
      <c r="M69" s="467"/>
      <c r="N69" s="467"/>
      <c r="O69" s="467"/>
      <c r="P69" s="467"/>
      <c r="Q69" s="467"/>
      <c r="R69" s="468"/>
      <c r="S69" s="181" t="s">
        <v>189</v>
      </c>
      <c r="T69" s="182"/>
      <c r="U69" s="183"/>
      <c r="W69" s="63"/>
      <c r="X69" s="63"/>
      <c r="Y69" s="63"/>
      <c r="Z69" s="63"/>
      <c r="AA69" s="63"/>
      <c r="AB69" s="63"/>
    </row>
    <row r="70" spans="1:28" ht="45" customHeight="1" x14ac:dyDescent="0.4">
      <c r="A70" s="258"/>
      <c r="B70" s="176" t="s">
        <v>212</v>
      </c>
      <c r="C70" s="380"/>
      <c r="D70" s="380"/>
      <c r="E70" s="380"/>
      <c r="F70" s="197">
        <f>IF('交付申請書（様式第１号）'!D69="","",'交付申請書（様式第１号）'!D69)</f>
        <v>0</v>
      </c>
      <c r="G70" s="198"/>
      <c r="H70" s="199"/>
      <c r="I70" s="197">
        <v>0</v>
      </c>
      <c r="J70" s="198"/>
      <c r="K70" s="199"/>
      <c r="L70" s="466"/>
      <c r="M70" s="467"/>
      <c r="N70" s="467"/>
      <c r="O70" s="467"/>
      <c r="P70" s="467"/>
      <c r="Q70" s="467"/>
      <c r="R70" s="468"/>
      <c r="S70" s="181" t="s">
        <v>189</v>
      </c>
      <c r="T70" s="182"/>
      <c r="U70" s="183"/>
      <c r="W70" s="63"/>
      <c r="X70" s="63"/>
      <c r="Y70" s="63"/>
      <c r="Z70" s="63"/>
      <c r="AA70" s="63"/>
      <c r="AB70" s="63"/>
    </row>
    <row r="71" spans="1:28" ht="45" customHeight="1" x14ac:dyDescent="0.4">
      <c r="A71" s="258"/>
      <c r="B71" s="176" t="s">
        <v>218</v>
      </c>
      <c r="C71" s="380"/>
      <c r="D71" s="380"/>
      <c r="E71" s="380"/>
      <c r="F71" s="197">
        <f>IF('交付申請書（様式第１号）'!D70="","",'交付申請書（様式第１号）'!D70)</f>
        <v>0</v>
      </c>
      <c r="G71" s="198"/>
      <c r="H71" s="199"/>
      <c r="I71" s="197">
        <v>0</v>
      </c>
      <c r="J71" s="198"/>
      <c r="K71" s="199"/>
      <c r="L71" s="466"/>
      <c r="M71" s="467"/>
      <c r="N71" s="467"/>
      <c r="O71" s="467"/>
      <c r="P71" s="467"/>
      <c r="Q71" s="467"/>
      <c r="R71" s="468"/>
      <c r="S71" s="181" t="s">
        <v>189</v>
      </c>
      <c r="T71" s="182"/>
      <c r="U71" s="183"/>
      <c r="W71" s="63"/>
      <c r="X71" s="63"/>
      <c r="Y71" s="63"/>
      <c r="Z71" s="63"/>
      <c r="AA71" s="63"/>
      <c r="AB71" s="63"/>
    </row>
    <row r="72" spans="1:28" ht="45" customHeight="1" x14ac:dyDescent="0.4">
      <c r="A72" s="258"/>
      <c r="B72" s="178" t="s">
        <v>214</v>
      </c>
      <c r="C72" s="394"/>
      <c r="D72" s="394"/>
      <c r="E72" s="394"/>
      <c r="F72" s="197">
        <f>IF('交付申請書（様式第１号）'!D71="","",'交付申請書（様式第１号）'!D71)</f>
        <v>0</v>
      </c>
      <c r="G72" s="198"/>
      <c r="H72" s="199"/>
      <c r="I72" s="197">
        <v>0</v>
      </c>
      <c r="J72" s="198"/>
      <c r="K72" s="199"/>
      <c r="L72" s="466"/>
      <c r="M72" s="467"/>
      <c r="N72" s="467"/>
      <c r="O72" s="467"/>
      <c r="P72" s="467"/>
      <c r="Q72" s="467"/>
      <c r="R72" s="468"/>
      <c r="S72" s="181" t="s">
        <v>189</v>
      </c>
      <c r="T72" s="182"/>
      <c r="U72" s="183"/>
      <c r="W72" s="63"/>
      <c r="X72" s="63"/>
      <c r="Y72" s="63"/>
      <c r="Z72" s="63"/>
      <c r="AA72" s="63"/>
      <c r="AB72" s="63"/>
    </row>
    <row r="73" spans="1:28" ht="45" customHeight="1" x14ac:dyDescent="0.4">
      <c r="A73" s="258"/>
      <c r="B73" s="176" t="s">
        <v>215</v>
      </c>
      <c r="C73" s="380"/>
      <c r="D73" s="380"/>
      <c r="E73" s="380"/>
      <c r="F73" s="457">
        <f>IF('交付申請書（様式第１号）'!D72="","",'交付申請書（様式第１号）'!D72)</f>
        <v>0</v>
      </c>
      <c r="G73" s="458"/>
      <c r="H73" s="459"/>
      <c r="I73" s="457">
        <v>0</v>
      </c>
      <c r="J73" s="458"/>
      <c r="K73" s="459"/>
      <c r="L73" s="477"/>
      <c r="M73" s="478"/>
      <c r="N73" s="478"/>
      <c r="O73" s="478"/>
      <c r="P73" s="478"/>
      <c r="Q73" s="478"/>
      <c r="R73" s="479"/>
      <c r="S73" s="181" t="s">
        <v>189</v>
      </c>
      <c r="T73" s="182"/>
      <c r="U73" s="183"/>
      <c r="W73" s="63"/>
      <c r="X73" s="63"/>
      <c r="Y73" s="63"/>
      <c r="Z73" s="63"/>
      <c r="AA73" s="63"/>
      <c r="AB73" s="63"/>
    </row>
    <row r="74" spans="1:28" ht="45" customHeight="1" x14ac:dyDescent="0.4">
      <c r="A74" s="258"/>
      <c r="B74" s="176" t="s">
        <v>216</v>
      </c>
      <c r="C74" s="380"/>
      <c r="D74" s="380"/>
      <c r="E74" s="177"/>
      <c r="F74" s="198">
        <f>IF('交付申請書（様式第１号）'!D73="","",'交付申請書（様式第１号）'!D73)</f>
        <v>0</v>
      </c>
      <c r="G74" s="198"/>
      <c r="H74" s="199"/>
      <c r="I74" s="197">
        <v>0</v>
      </c>
      <c r="J74" s="198"/>
      <c r="K74" s="198"/>
      <c r="L74" s="466"/>
      <c r="M74" s="467"/>
      <c r="N74" s="467"/>
      <c r="O74" s="467"/>
      <c r="P74" s="467"/>
      <c r="Q74" s="467"/>
      <c r="R74" s="468"/>
      <c r="S74" s="182" t="s">
        <v>189</v>
      </c>
      <c r="T74" s="182"/>
      <c r="U74" s="183"/>
      <c r="W74" s="63"/>
      <c r="X74" s="63"/>
      <c r="Y74" s="63"/>
      <c r="Z74" s="63"/>
      <c r="AA74" s="63"/>
      <c r="AB74" s="63"/>
    </row>
    <row r="75" spans="1:28" ht="45" customHeight="1" x14ac:dyDescent="0.4">
      <c r="A75" s="258"/>
      <c r="B75" s="176" t="s">
        <v>217</v>
      </c>
      <c r="C75" s="380"/>
      <c r="D75" s="380"/>
      <c r="E75" s="380"/>
      <c r="F75" s="197">
        <f>IF('交付申請書（様式第１号）'!D74="","",'交付申請書（様式第１号）'!D74)</f>
        <v>0</v>
      </c>
      <c r="G75" s="198"/>
      <c r="H75" s="199"/>
      <c r="I75" s="197">
        <v>0</v>
      </c>
      <c r="J75" s="198"/>
      <c r="K75" s="199"/>
      <c r="L75" s="466"/>
      <c r="M75" s="467"/>
      <c r="N75" s="467"/>
      <c r="O75" s="467"/>
      <c r="P75" s="467"/>
      <c r="Q75" s="467"/>
      <c r="R75" s="468"/>
      <c r="S75" s="181" t="s">
        <v>189</v>
      </c>
      <c r="T75" s="182"/>
      <c r="U75" s="183"/>
      <c r="W75" s="63"/>
      <c r="X75" s="63"/>
      <c r="Y75" s="63"/>
      <c r="Z75" s="63"/>
      <c r="AA75" s="63"/>
      <c r="AB75" s="63"/>
    </row>
    <row r="76" spans="1:28" ht="45" customHeight="1" thickBot="1" x14ac:dyDescent="0.45">
      <c r="A76" s="258"/>
      <c r="B76" s="504" t="s">
        <v>179</v>
      </c>
      <c r="C76" s="505"/>
      <c r="D76" s="505"/>
      <c r="E76" s="505"/>
      <c r="F76" s="457">
        <f>IF('交付申請書（様式第１号）'!D75="","",'交付申請書（様式第１号）'!D75)</f>
        <v>0</v>
      </c>
      <c r="G76" s="458"/>
      <c r="H76" s="459"/>
      <c r="I76" s="457">
        <v>0</v>
      </c>
      <c r="J76" s="458"/>
      <c r="K76" s="459"/>
      <c r="L76" s="444"/>
      <c r="M76" s="445"/>
      <c r="N76" s="445"/>
      <c r="O76" s="445"/>
      <c r="P76" s="445"/>
      <c r="Q76" s="445"/>
      <c r="R76" s="446"/>
      <c r="S76" s="200" t="s">
        <v>189</v>
      </c>
      <c r="T76" s="201"/>
      <c r="U76" s="202"/>
      <c r="W76" s="63"/>
      <c r="X76" s="63"/>
      <c r="Y76" s="63"/>
      <c r="Z76" s="63"/>
      <c r="AA76" s="63"/>
      <c r="AB76" s="63"/>
    </row>
    <row r="77" spans="1:28" ht="48" customHeight="1" thickBot="1" x14ac:dyDescent="0.45">
      <c r="A77" s="150" t="s">
        <v>193</v>
      </c>
      <c r="B77" s="151"/>
      <c r="C77" s="151"/>
      <c r="D77" s="151"/>
      <c r="E77" s="152"/>
      <c r="F77" s="447">
        <f>IF('交付申請書（様式第１号）'!D76="","",'交付申請書（様式第１号）'!D76)</f>
        <v>0</v>
      </c>
      <c r="G77" s="448"/>
      <c r="H77" s="448"/>
      <c r="I77" s="492">
        <f>SUM(I62:K76)</f>
        <v>0</v>
      </c>
      <c r="J77" s="493"/>
      <c r="K77" s="494"/>
      <c r="L77" s="144" t="s">
        <v>190</v>
      </c>
      <c r="M77" s="144"/>
      <c r="N77" s="144"/>
      <c r="O77" s="144"/>
      <c r="P77" s="144"/>
      <c r="Q77" s="144"/>
      <c r="R77" s="145"/>
      <c r="S77" s="449" t="s">
        <v>189</v>
      </c>
      <c r="T77" s="174"/>
      <c r="U77" s="175"/>
      <c r="W77" s="63"/>
      <c r="X77" s="63"/>
      <c r="Y77" s="63"/>
      <c r="Z77" s="63"/>
      <c r="AA77" s="63"/>
      <c r="AB77" s="63"/>
    </row>
    <row r="78" spans="1:28" ht="48" customHeight="1" x14ac:dyDescent="0.4">
      <c r="A78" s="162" t="s">
        <v>122</v>
      </c>
      <c r="B78" s="163"/>
      <c r="C78" s="163"/>
      <c r="D78" s="163"/>
      <c r="E78" s="170"/>
      <c r="F78" s="460">
        <f>IF('交付申請書（様式第１号）'!D77="","",'交付申請書（様式第１号）'!D77)</f>
        <v>0</v>
      </c>
      <c r="G78" s="461"/>
      <c r="H78" s="462"/>
      <c r="I78" s="457">
        <v>0</v>
      </c>
      <c r="J78" s="458"/>
      <c r="K78" s="459"/>
      <c r="L78" s="429"/>
      <c r="M78" s="430"/>
      <c r="N78" s="430"/>
      <c r="O78" s="430"/>
      <c r="P78" s="430"/>
      <c r="Q78" s="430"/>
      <c r="R78" s="469"/>
      <c r="S78" s="449" t="s">
        <v>189</v>
      </c>
      <c r="T78" s="174"/>
      <c r="U78" s="175"/>
      <c r="W78" s="63"/>
      <c r="X78" s="63"/>
      <c r="Y78" s="63"/>
      <c r="Z78" s="63"/>
      <c r="AA78" s="63"/>
      <c r="AB78" s="63"/>
    </row>
    <row r="79" spans="1:28" ht="45" customHeight="1" x14ac:dyDescent="0.4">
      <c r="A79" s="162" t="s">
        <v>108</v>
      </c>
      <c r="B79" s="163"/>
      <c r="C79" s="163"/>
      <c r="D79" s="163"/>
      <c r="E79" s="170"/>
      <c r="F79" s="457">
        <f>IF('交付申請書（様式第１号）'!D78="","",'交付申請書（様式第１号）'!D78)</f>
        <v>0</v>
      </c>
      <c r="G79" s="458"/>
      <c r="H79" s="459"/>
      <c r="I79" s="381">
        <f>I77+I78</f>
        <v>0</v>
      </c>
      <c r="J79" s="382"/>
      <c r="K79" s="383"/>
      <c r="L79" s="201" t="s">
        <v>190</v>
      </c>
      <c r="M79" s="201"/>
      <c r="N79" s="201"/>
      <c r="O79" s="201"/>
      <c r="P79" s="201"/>
      <c r="Q79" s="201"/>
      <c r="R79" s="202"/>
      <c r="S79" s="449" t="s">
        <v>189</v>
      </c>
      <c r="T79" s="174"/>
      <c r="U79" s="175"/>
      <c r="W79" s="63"/>
      <c r="X79" s="63"/>
      <c r="Y79" s="63"/>
      <c r="Z79" s="63"/>
      <c r="AA79" s="63"/>
      <c r="AB79" s="63"/>
    </row>
    <row r="80" spans="1:28" ht="30" customHeight="1" x14ac:dyDescent="0.4">
      <c r="A80" s="463" t="s">
        <v>17</v>
      </c>
      <c r="B80" s="463"/>
      <c r="C80" s="463"/>
      <c r="D80" s="463"/>
      <c r="E80" s="463"/>
      <c r="F80" s="463"/>
      <c r="G80" s="463"/>
      <c r="H80" s="463"/>
      <c r="I80" s="463"/>
      <c r="J80" s="463"/>
      <c r="K80" s="463"/>
      <c r="L80" s="463"/>
      <c r="M80" s="463"/>
      <c r="N80" s="463"/>
      <c r="O80" s="463"/>
      <c r="P80" s="463"/>
      <c r="Q80" s="463"/>
      <c r="R80" s="463"/>
      <c r="S80" s="463"/>
      <c r="T80" s="463"/>
      <c r="U80" s="463"/>
      <c r="W80" s="63"/>
      <c r="X80" s="63"/>
      <c r="Y80" s="63"/>
      <c r="Z80" s="63"/>
      <c r="AA80" s="63"/>
      <c r="AB80" s="63"/>
    </row>
    <row r="81" spans="1:28" ht="35.1" customHeight="1" x14ac:dyDescent="0.4">
      <c r="A81" s="9" t="s">
        <v>145</v>
      </c>
      <c r="K81" s="79"/>
      <c r="L81" s="79"/>
      <c r="M81" s="79"/>
      <c r="W81" s="63"/>
      <c r="X81" s="63"/>
      <c r="Y81" s="63"/>
      <c r="Z81" s="63"/>
      <c r="AA81" s="63"/>
      <c r="AB81" s="63"/>
    </row>
    <row r="82" spans="1:28" ht="34.5" customHeight="1" x14ac:dyDescent="0.4">
      <c r="A82" s="378" t="s">
        <v>88</v>
      </c>
      <c r="B82" s="378"/>
      <c r="C82" s="378"/>
      <c r="D82" s="378"/>
      <c r="E82" s="378"/>
      <c r="F82" s="378"/>
      <c r="G82" s="378"/>
      <c r="H82" s="378"/>
      <c r="I82" s="378"/>
      <c r="J82" s="378"/>
      <c r="K82" s="378"/>
      <c r="L82" s="378"/>
      <c r="M82" s="378"/>
      <c r="N82" s="378"/>
      <c r="O82" s="378"/>
      <c r="P82" s="378"/>
      <c r="Q82" s="378"/>
      <c r="R82" s="378"/>
      <c r="S82" s="378"/>
      <c r="T82" s="378"/>
      <c r="U82" s="378"/>
      <c r="W82" s="63"/>
      <c r="X82" s="63"/>
      <c r="Y82" s="63"/>
      <c r="Z82" s="63"/>
      <c r="AA82" s="63"/>
      <c r="AB82" s="63"/>
    </row>
    <row r="83" spans="1:28" ht="30" customHeight="1" x14ac:dyDescent="0.4">
      <c r="A83" s="450" t="s">
        <v>20</v>
      </c>
      <c r="B83" s="150" t="s">
        <v>181</v>
      </c>
      <c r="C83" s="151"/>
      <c r="D83" s="151"/>
      <c r="E83" s="152"/>
      <c r="F83" s="150" t="s">
        <v>90</v>
      </c>
      <c r="G83" s="151"/>
      <c r="H83" s="152"/>
      <c r="I83" s="148" t="s">
        <v>91</v>
      </c>
      <c r="J83" s="148"/>
      <c r="K83" s="148"/>
      <c r="L83" s="151" t="s">
        <v>44</v>
      </c>
      <c r="M83" s="151"/>
      <c r="N83" s="151"/>
      <c r="O83" s="151"/>
      <c r="P83" s="151"/>
      <c r="Q83" s="151"/>
      <c r="R83" s="152"/>
      <c r="S83" s="498" t="s">
        <v>233</v>
      </c>
      <c r="T83" s="499"/>
      <c r="U83" s="500"/>
      <c r="W83" s="63"/>
      <c r="X83" s="63"/>
      <c r="Y83" s="63"/>
      <c r="Z83" s="63"/>
      <c r="AA83" s="63"/>
      <c r="AB83" s="63"/>
    </row>
    <row r="84" spans="1:28" ht="30" customHeight="1" x14ac:dyDescent="0.4">
      <c r="A84" s="451"/>
      <c r="B84" s="153"/>
      <c r="C84" s="154"/>
      <c r="D84" s="154"/>
      <c r="E84" s="155"/>
      <c r="F84" s="153"/>
      <c r="G84" s="154"/>
      <c r="H84" s="155"/>
      <c r="I84" s="148"/>
      <c r="J84" s="148"/>
      <c r="K84" s="148"/>
      <c r="L84" s="154"/>
      <c r="M84" s="154"/>
      <c r="N84" s="154"/>
      <c r="O84" s="154"/>
      <c r="P84" s="154"/>
      <c r="Q84" s="154"/>
      <c r="R84" s="155"/>
      <c r="S84" s="501"/>
      <c r="T84" s="502"/>
      <c r="U84" s="503"/>
      <c r="W84" s="63"/>
      <c r="X84" s="63"/>
      <c r="Y84" s="63"/>
      <c r="Z84" s="63"/>
      <c r="AA84" s="63"/>
      <c r="AB84" s="63"/>
    </row>
    <row r="85" spans="1:28" ht="50.1" customHeight="1" x14ac:dyDescent="0.4">
      <c r="A85" s="451"/>
      <c r="B85" s="263" t="s">
        <v>187</v>
      </c>
      <c r="C85" s="396"/>
      <c r="D85" s="396"/>
      <c r="E85" s="264"/>
      <c r="F85" s="403">
        <f>IF('交付申請書（様式第１号）'!D84="","",'交付申請書（様式第１号）'!D84)</f>
        <v>0</v>
      </c>
      <c r="G85" s="404"/>
      <c r="H85" s="405"/>
      <c r="I85" s="464">
        <v>0</v>
      </c>
      <c r="J85" s="465"/>
      <c r="K85" s="465"/>
      <c r="L85" s="480"/>
      <c r="M85" s="481"/>
      <c r="N85" s="481"/>
      <c r="O85" s="481"/>
      <c r="P85" s="481"/>
      <c r="Q85" s="481"/>
      <c r="R85" s="482"/>
      <c r="S85" s="144" t="s">
        <v>189</v>
      </c>
      <c r="T85" s="144"/>
      <c r="U85" s="145"/>
      <c r="W85" s="63"/>
      <c r="X85" s="63"/>
      <c r="Y85" s="63"/>
      <c r="Z85" s="63"/>
      <c r="AA85" s="63"/>
      <c r="AB85" s="63"/>
    </row>
    <row r="86" spans="1:28" ht="50.1" customHeight="1" x14ac:dyDescent="0.4">
      <c r="A86" s="451"/>
      <c r="B86" s="263" t="s">
        <v>21</v>
      </c>
      <c r="C86" s="396"/>
      <c r="D86" s="396"/>
      <c r="E86" s="264"/>
      <c r="F86" s="403">
        <f>IF('交付申請書（様式第１号）'!D85="","",'交付申請書（様式第１号）'!D85)</f>
        <v>0</v>
      </c>
      <c r="G86" s="404"/>
      <c r="H86" s="405"/>
      <c r="I86" s="156">
        <v>0</v>
      </c>
      <c r="J86" s="157"/>
      <c r="K86" s="158"/>
      <c r="L86" s="480"/>
      <c r="M86" s="481"/>
      <c r="N86" s="481"/>
      <c r="O86" s="481"/>
      <c r="P86" s="481"/>
      <c r="Q86" s="481"/>
      <c r="R86" s="482"/>
      <c r="S86" s="144" t="s">
        <v>189</v>
      </c>
      <c r="T86" s="144"/>
      <c r="U86" s="145"/>
      <c r="W86" s="63"/>
      <c r="X86" s="63"/>
      <c r="Y86" s="63"/>
      <c r="Z86" s="63"/>
      <c r="AA86" s="63"/>
      <c r="AB86" s="63"/>
    </row>
    <row r="87" spans="1:28" ht="50.1" customHeight="1" x14ac:dyDescent="0.4">
      <c r="A87" s="451"/>
      <c r="B87" s="263" t="s">
        <v>22</v>
      </c>
      <c r="C87" s="396"/>
      <c r="D87" s="396"/>
      <c r="E87" s="264"/>
      <c r="F87" s="403">
        <f>IF('交付申請書（様式第１号）'!D86="","",'交付申請書（様式第１号）'!D86)</f>
        <v>0</v>
      </c>
      <c r="G87" s="404"/>
      <c r="H87" s="405"/>
      <c r="I87" s="156">
        <v>0</v>
      </c>
      <c r="J87" s="157"/>
      <c r="K87" s="158"/>
      <c r="L87" s="480"/>
      <c r="M87" s="481"/>
      <c r="N87" s="481"/>
      <c r="O87" s="481"/>
      <c r="P87" s="481"/>
      <c r="Q87" s="481"/>
      <c r="R87" s="482"/>
      <c r="S87" s="144" t="s">
        <v>189</v>
      </c>
      <c r="T87" s="144"/>
      <c r="U87" s="145"/>
      <c r="W87" s="63"/>
      <c r="X87" s="63"/>
      <c r="Y87" s="63"/>
      <c r="Z87" s="63"/>
      <c r="AA87" s="63"/>
      <c r="AB87" s="63"/>
    </row>
    <row r="88" spans="1:28" ht="50.1" customHeight="1" x14ac:dyDescent="0.4">
      <c r="A88" s="451"/>
      <c r="B88" s="265" t="s">
        <v>188</v>
      </c>
      <c r="C88" s="396"/>
      <c r="D88" s="396"/>
      <c r="E88" s="264"/>
      <c r="F88" s="403">
        <f>IF('交付申請書（様式第１号）'!D87="","",'交付申請書（様式第１号）'!D87)</f>
        <v>0</v>
      </c>
      <c r="G88" s="404"/>
      <c r="H88" s="405"/>
      <c r="I88" s="156">
        <v>0</v>
      </c>
      <c r="J88" s="157"/>
      <c r="K88" s="158"/>
      <c r="L88" s="480"/>
      <c r="M88" s="481"/>
      <c r="N88" s="481"/>
      <c r="O88" s="481"/>
      <c r="P88" s="481"/>
      <c r="Q88" s="481"/>
      <c r="R88" s="482"/>
      <c r="S88" s="144" t="s">
        <v>189</v>
      </c>
      <c r="T88" s="144"/>
      <c r="U88" s="145"/>
      <c r="W88" s="63"/>
      <c r="X88" s="63"/>
      <c r="Y88" s="63"/>
      <c r="Z88" s="63"/>
      <c r="AA88" s="63"/>
      <c r="AB88" s="63"/>
    </row>
    <row r="89" spans="1:28" ht="49.5" customHeight="1" thickBot="1" x14ac:dyDescent="0.45">
      <c r="A89" s="451"/>
      <c r="B89" s="263" t="s">
        <v>23</v>
      </c>
      <c r="C89" s="396"/>
      <c r="D89" s="396"/>
      <c r="E89" s="264"/>
      <c r="F89" s="403">
        <f>IF('交付申請書（様式第１号）'!D88="","",'交付申請書（様式第１号）'!D88)</f>
        <v>0</v>
      </c>
      <c r="G89" s="404"/>
      <c r="H89" s="405"/>
      <c r="I89" s="269">
        <v>0</v>
      </c>
      <c r="J89" s="270"/>
      <c r="K89" s="271"/>
      <c r="L89" s="483"/>
      <c r="M89" s="483"/>
      <c r="N89" s="483"/>
      <c r="O89" s="483"/>
      <c r="P89" s="483"/>
      <c r="Q89" s="483"/>
      <c r="R89" s="483"/>
      <c r="S89" s="149" t="s">
        <v>189</v>
      </c>
      <c r="T89" s="149"/>
      <c r="U89" s="149"/>
      <c r="W89" s="63"/>
      <c r="X89" s="63"/>
      <c r="Y89" s="63"/>
      <c r="Z89" s="63"/>
      <c r="AA89" s="63"/>
      <c r="AB89" s="63"/>
    </row>
    <row r="90" spans="1:28" ht="50.1" customHeight="1" thickBot="1" x14ac:dyDescent="0.45">
      <c r="A90" s="451"/>
      <c r="B90" s="247" t="s">
        <v>234</v>
      </c>
      <c r="C90" s="441"/>
      <c r="D90" s="441"/>
      <c r="E90" s="248"/>
      <c r="F90" s="403">
        <f>IF('交付申請書（様式第１号）'!D89="","",'交付申請書（様式第１号）'!D89)</f>
        <v>0</v>
      </c>
      <c r="G90" s="404"/>
      <c r="H90" s="404"/>
      <c r="I90" s="506">
        <f>SUM(I85:K89)</f>
        <v>0</v>
      </c>
      <c r="J90" s="507"/>
      <c r="K90" s="508"/>
      <c r="L90" s="440" t="s">
        <v>150</v>
      </c>
      <c r="M90" s="509"/>
      <c r="N90" s="509"/>
      <c r="O90" s="509"/>
      <c r="P90" s="509"/>
      <c r="Q90" s="509"/>
      <c r="R90" s="509"/>
      <c r="S90" s="149" t="s">
        <v>189</v>
      </c>
      <c r="T90" s="149"/>
      <c r="U90" s="149"/>
      <c r="V90" s="65"/>
      <c r="W90" s="115"/>
      <c r="X90" s="63"/>
      <c r="Y90" s="63"/>
      <c r="Z90" s="63"/>
      <c r="AA90" s="63"/>
      <c r="AB90" s="63"/>
    </row>
    <row r="91" spans="1:28" ht="54.95" customHeight="1" x14ac:dyDescent="0.4">
      <c r="A91" s="451"/>
      <c r="B91" s="267" t="s">
        <v>236</v>
      </c>
      <c r="C91" s="425"/>
      <c r="D91" s="425"/>
      <c r="E91" s="268"/>
      <c r="F91" s="403">
        <f>IF('交付申請書（様式第１号）'!D90="","",'交付申請書（様式第１号）'!D90)</f>
        <v>0</v>
      </c>
      <c r="G91" s="404"/>
      <c r="H91" s="405"/>
      <c r="I91" s="403">
        <f>I79-I90</f>
        <v>0</v>
      </c>
      <c r="J91" s="404"/>
      <c r="K91" s="405"/>
      <c r="L91" s="483"/>
      <c r="M91" s="483"/>
      <c r="N91" s="483"/>
      <c r="O91" s="483"/>
      <c r="P91" s="483"/>
      <c r="Q91" s="483"/>
      <c r="R91" s="483"/>
      <c r="S91" s="149" t="s">
        <v>189</v>
      </c>
      <c r="T91" s="149"/>
      <c r="U91" s="149"/>
      <c r="V91" s="65"/>
      <c r="W91" s="115"/>
      <c r="X91" s="63"/>
      <c r="Y91" s="63"/>
      <c r="Z91" s="63"/>
      <c r="AA91" s="63"/>
      <c r="AB91" s="63"/>
    </row>
    <row r="92" spans="1:28" ht="50.1" customHeight="1" x14ac:dyDescent="0.4">
      <c r="A92" s="452"/>
      <c r="B92" s="162" t="s">
        <v>192</v>
      </c>
      <c r="C92" s="163"/>
      <c r="D92" s="163"/>
      <c r="E92" s="170"/>
      <c r="F92" s="403">
        <f>IF('交付申請書（様式第１号）'!D91="","",'交付申請書（様式第１号）'!D91)</f>
        <v>0</v>
      </c>
      <c r="G92" s="404"/>
      <c r="H92" s="405"/>
      <c r="I92" s="135">
        <f>SUM(I90+I91)</f>
        <v>0</v>
      </c>
      <c r="J92" s="136"/>
      <c r="K92" s="137"/>
      <c r="L92" s="510" t="s">
        <v>150</v>
      </c>
      <c r="M92" s="509"/>
      <c r="N92" s="509"/>
      <c r="O92" s="509"/>
      <c r="P92" s="509"/>
      <c r="Q92" s="509"/>
      <c r="R92" s="509"/>
      <c r="S92" s="149" t="s">
        <v>189</v>
      </c>
      <c r="T92" s="149"/>
      <c r="U92" s="149"/>
      <c r="V92" s="65"/>
      <c r="W92" s="115"/>
      <c r="X92" s="63"/>
      <c r="Y92" s="63"/>
      <c r="Z92" s="63"/>
      <c r="AA92" s="63"/>
      <c r="AB92" s="63"/>
    </row>
    <row r="93" spans="1:28" ht="24" x14ac:dyDescent="0.4">
      <c r="A93" s="43"/>
      <c r="F93" s="80"/>
      <c r="G93" s="80"/>
      <c r="H93" s="80"/>
      <c r="W93" s="63"/>
      <c r="X93" s="63"/>
      <c r="Y93" s="63"/>
      <c r="Z93" s="63"/>
      <c r="AA93" s="63"/>
      <c r="AB93" s="63"/>
    </row>
    <row r="94" spans="1:28" ht="50.1" customHeight="1" x14ac:dyDescent="0.4">
      <c r="A94" s="42" t="s">
        <v>269</v>
      </c>
      <c r="B94" s="42"/>
      <c r="C94" s="42"/>
      <c r="D94" s="42"/>
      <c r="E94" s="42"/>
      <c r="F94" s="42"/>
      <c r="G94" s="42"/>
      <c r="H94" s="42"/>
      <c r="I94" s="42"/>
      <c r="J94" s="42"/>
      <c r="N94" s="42"/>
      <c r="O94" s="42"/>
      <c r="P94" s="42"/>
      <c r="Q94" s="42"/>
      <c r="R94" s="42"/>
      <c r="S94" s="42"/>
      <c r="T94" s="42"/>
      <c r="U94" s="42"/>
      <c r="W94" s="63"/>
      <c r="X94" s="63"/>
      <c r="Y94" s="63"/>
      <c r="Z94" s="63"/>
      <c r="AA94" s="63"/>
      <c r="AB94" s="63"/>
    </row>
    <row r="95" spans="1:28" x14ac:dyDescent="0.4">
      <c r="W95" s="63"/>
      <c r="X95" s="63"/>
      <c r="Y95" s="63"/>
      <c r="Z95" s="63"/>
      <c r="AA95" s="63"/>
      <c r="AB95" s="63"/>
    </row>
    <row r="96" spans="1:28" s="44" customFormat="1" ht="35.1" customHeight="1" x14ac:dyDescent="0.4">
      <c r="A96" s="94" t="s">
        <v>172</v>
      </c>
      <c r="B96" s="257">
        <f>I77</f>
        <v>0</v>
      </c>
      <c r="C96" s="257"/>
      <c r="D96" s="257"/>
      <c r="E96" s="257"/>
      <c r="F96" s="257"/>
      <c r="G96" s="44" t="s">
        <v>35</v>
      </c>
      <c r="H96" s="44" t="s">
        <v>42</v>
      </c>
      <c r="I96" s="257">
        <f>I90</f>
        <v>0</v>
      </c>
      <c r="J96" s="257"/>
      <c r="K96" s="257"/>
      <c r="L96" s="257"/>
      <c r="M96" s="44" t="s">
        <v>249</v>
      </c>
      <c r="O96" s="257">
        <f>(B96-I96)/2</f>
        <v>0</v>
      </c>
      <c r="P96" s="257"/>
      <c r="Q96" s="257"/>
      <c r="R96" s="257"/>
      <c r="S96" s="257"/>
      <c r="T96" s="44" t="s">
        <v>35</v>
      </c>
      <c r="W96" s="96"/>
      <c r="X96" s="96"/>
      <c r="Y96" s="96"/>
      <c r="Z96" s="96"/>
      <c r="AA96" s="96"/>
      <c r="AB96" s="96"/>
    </row>
    <row r="97" spans="1:28" ht="30" customHeight="1" x14ac:dyDescent="0.4">
      <c r="A97" s="45"/>
      <c r="B97" s="255" t="s">
        <v>242</v>
      </c>
      <c r="C97" s="255"/>
      <c r="D97" s="255"/>
      <c r="E97" s="255"/>
      <c r="F97" s="255"/>
      <c r="G97" s="10"/>
      <c r="I97" s="442" t="s">
        <v>239</v>
      </c>
      <c r="J97" s="442"/>
      <c r="K97" s="442"/>
      <c r="L97" s="442"/>
      <c r="O97" s="254" t="s">
        <v>243</v>
      </c>
      <c r="P97" s="254"/>
      <c r="Q97" s="254"/>
      <c r="R97" s="254"/>
      <c r="S97" s="254"/>
      <c r="T97" s="65"/>
      <c r="U97" s="65"/>
      <c r="W97" s="63"/>
      <c r="X97" s="63"/>
      <c r="Y97" s="63"/>
      <c r="Z97" s="63"/>
      <c r="AA97" s="63"/>
      <c r="AB97" s="63"/>
    </row>
    <row r="98" spans="1:28" x14ac:dyDescent="0.4">
      <c r="A98" s="46"/>
      <c r="W98" s="63"/>
      <c r="X98" s="63"/>
      <c r="Y98" s="63"/>
      <c r="Z98" s="63"/>
      <c r="AA98" s="63"/>
      <c r="AB98" s="63"/>
    </row>
    <row r="99" spans="1:28" ht="50.1" customHeight="1" x14ac:dyDescent="0.4">
      <c r="A99" s="42" t="s">
        <v>270</v>
      </c>
      <c r="B99" s="42"/>
      <c r="C99" s="42"/>
      <c r="D99" s="42"/>
      <c r="E99" s="42"/>
      <c r="F99" s="42"/>
      <c r="G99" s="42"/>
      <c r="H99" s="42"/>
      <c r="I99" s="42"/>
      <c r="J99" s="42"/>
      <c r="K99" s="42"/>
      <c r="L99" s="42"/>
      <c r="M99" s="42"/>
      <c r="N99" s="42"/>
      <c r="O99" s="42"/>
      <c r="P99" s="42"/>
      <c r="Q99" s="42"/>
      <c r="R99" s="42"/>
      <c r="S99" s="42"/>
      <c r="T99" s="42"/>
      <c r="U99" s="42"/>
      <c r="W99" s="63"/>
      <c r="X99" s="63"/>
      <c r="Y99" s="63"/>
      <c r="Z99" s="63"/>
      <c r="AA99" s="63"/>
      <c r="AB99" s="63"/>
    </row>
    <row r="100" spans="1:28" ht="19.5" x14ac:dyDescent="0.4">
      <c r="A100" s="46"/>
      <c r="K100" s="25"/>
      <c r="L100" s="25"/>
      <c r="M100" s="25"/>
      <c r="W100" s="63"/>
      <c r="X100" s="63"/>
      <c r="Y100" s="63"/>
      <c r="Z100" s="63"/>
      <c r="AA100" s="63"/>
      <c r="AB100" s="63"/>
    </row>
    <row r="101" spans="1:28" ht="61.5" customHeight="1" x14ac:dyDescent="0.4">
      <c r="A101" s="46"/>
      <c r="B101" s="256">
        <f>IF(O96&lt;=J22,ROUNDDOWN(O96,-3),J22)</f>
        <v>0</v>
      </c>
      <c r="C101" s="256"/>
      <c r="D101" s="256"/>
      <c r="E101" s="256"/>
      <c r="F101" s="44" t="s">
        <v>35</v>
      </c>
      <c r="G101" s="44"/>
      <c r="H101" s="201" t="s">
        <v>164</v>
      </c>
      <c r="I101" s="201"/>
      <c r="J101" s="201"/>
      <c r="K101" s="201"/>
      <c r="L101" s="201"/>
      <c r="M101" s="201"/>
      <c r="N101" s="201"/>
      <c r="O101" s="201"/>
      <c r="P101" s="201"/>
      <c r="Q101" s="201"/>
      <c r="R101" s="201"/>
      <c r="S101" s="201"/>
      <c r="T101" s="201"/>
      <c r="U101" s="201"/>
      <c r="W101" s="63"/>
      <c r="X101" s="63"/>
      <c r="Y101" s="63"/>
      <c r="Z101" s="63"/>
      <c r="AA101" s="63"/>
      <c r="AB101" s="63"/>
    </row>
    <row r="102" spans="1:28" ht="30" customHeight="1" x14ac:dyDescent="0.4">
      <c r="A102" s="45"/>
      <c r="B102" s="399"/>
      <c r="C102" s="399"/>
      <c r="D102" s="399"/>
      <c r="E102" s="399"/>
      <c r="W102" s="63"/>
      <c r="X102" s="63"/>
      <c r="Y102" s="63"/>
      <c r="Z102" s="97"/>
      <c r="AA102" s="63"/>
      <c r="AB102" s="63"/>
    </row>
    <row r="103" spans="1:28" ht="50.1" customHeight="1" x14ac:dyDescent="0.4">
      <c r="A103" s="105"/>
      <c r="B103" s="105"/>
      <c r="C103" s="105"/>
      <c r="D103" s="105"/>
      <c r="E103" s="106"/>
      <c r="F103" s="106"/>
      <c r="G103" s="106"/>
      <c r="H103" s="106"/>
      <c r="I103" s="106"/>
      <c r="J103" s="106"/>
      <c r="K103" s="106"/>
      <c r="L103" s="106"/>
      <c r="M103" s="106"/>
      <c r="N103" s="106"/>
      <c r="O103" s="106"/>
      <c r="P103" s="106"/>
      <c r="Q103" s="106"/>
      <c r="R103" s="106"/>
      <c r="S103" s="106"/>
      <c r="T103" s="106"/>
      <c r="U103" s="106"/>
      <c r="V103" s="63"/>
      <c r="W103" s="63"/>
      <c r="X103" s="63"/>
      <c r="Y103" s="63"/>
      <c r="Z103" s="63"/>
      <c r="AA103" s="63"/>
      <c r="AB103" s="63"/>
    </row>
    <row r="104" spans="1:28" ht="30" customHeight="1" x14ac:dyDescent="0.4">
      <c r="A104" s="106"/>
      <c r="B104" s="106"/>
      <c r="C104" s="107"/>
      <c r="D104" s="107"/>
      <c r="E104" s="107"/>
      <c r="F104" s="107"/>
      <c r="G104" s="107"/>
      <c r="H104" s="107"/>
      <c r="I104" s="107"/>
      <c r="J104" s="107"/>
      <c r="K104" s="107"/>
      <c r="L104" s="107"/>
      <c r="M104" s="107"/>
      <c r="N104" s="107"/>
      <c r="O104" s="107"/>
      <c r="P104" s="107"/>
      <c r="Q104" s="107"/>
      <c r="R104" s="107"/>
      <c r="S104" s="107"/>
      <c r="T104" s="107"/>
      <c r="U104" s="106"/>
      <c r="V104" s="63"/>
      <c r="W104" s="63"/>
      <c r="X104" s="63"/>
      <c r="Y104" s="63"/>
      <c r="Z104" s="63"/>
      <c r="AA104" s="63"/>
      <c r="AB104" s="63"/>
    </row>
    <row r="105" spans="1:28" ht="30" customHeight="1" x14ac:dyDescent="0.4">
      <c r="A105" s="102"/>
      <c r="B105" s="102"/>
      <c r="C105" s="98"/>
      <c r="D105" s="98"/>
      <c r="E105" s="98"/>
      <c r="F105" s="98"/>
      <c r="G105" s="98"/>
      <c r="H105" s="98"/>
      <c r="I105" s="98"/>
      <c r="J105" s="98"/>
      <c r="K105" s="98"/>
      <c r="L105" s="98"/>
      <c r="M105" s="98"/>
      <c r="N105" s="98"/>
      <c r="O105" s="98"/>
      <c r="P105" s="98"/>
      <c r="Q105" s="98"/>
      <c r="R105" s="98"/>
      <c r="S105" s="98"/>
      <c r="T105" s="98"/>
      <c r="U105" s="63"/>
      <c r="V105" s="63"/>
      <c r="W105" s="63"/>
      <c r="X105" s="63"/>
      <c r="Y105" s="63"/>
      <c r="Z105" s="63"/>
      <c r="AA105" s="63"/>
      <c r="AB105" s="63"/>
    </row>
    <row r="106" spans="1:28" s="17" customFormat="1" ht="30" customHeight="1" x14ac:dyDescent="0.4">
      <c r="A106" s="108"/>
      <c r="B106" s="10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row>
    <row r="107" spans="1:28" ht="30" customHeight="1" x14ac:dyDescent="0.4">
      <c r="A107" s="102"/>
      <c r="B107" s="102"/>
      <c r="C107" s="98"/>
      <c r="D107" s="98"/>
      <c r="E107" s="98"/>
      <c r="F107" s="98"/>
      <c r="G107" s="98"/>
      <c r="H107" s="98"/>
      <c r="I107" s="98"/>
      <c r="J107" s="98"/>
      <c r="K107" s="98"/>
      <c r="L107" s="98"/>
      <c r="M107" s="98"/>
      <c r="N107" s="98"/>
      <c r="O107" s="98"/>
      <c r="P107" s="98"/>
      <c r="Q107" s="98"/>
      <c r="R107" s="98"/>
      <c r="S107" s="98"/>
      <c r="T107" s="98"/>
      <c r="U107" s="63"/>
      <c r="V107" s="63"/>
      <c r="W107" s="63"/>
      <c r="X107" s="63"/>
      <c r="Y107" s="63"/>
      <c r="Z107" s="63"/>
      <c r="AA107" s="63"/>
      <c r="AB107" s="63"/>
    </row>
    <row r="108" spans="1:28" x14ac:dyDescent="0.4">
      <c r="A108" s="109"/>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row>
    <row r="109" spans="1:28" x14ac:dyDescent="0.4">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row>
    <row r="110" spans="1:28" x14ac:dyDescent="0.4">
      <c r="A110" s="102"/>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row>
    <row r="111" spans="1:28" x14ac:dyDescent="0.4">
      <c r="A111" s="102"/>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row>
    <row r="112" spans="1:28" x14ac:dyDescent="0.4">
      <c r="A112" s="110"/>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row>
    <row r="113" spans="1:28" x14ac:dyDescent="0.4">
      <c r="A113" s="102"/>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row>
    <row r="114" spans="1:28" x14ac:dyDescent="0.4">
      <c r="A114" s="102"/>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row>
    <row r="115" spans="1:28" ht="19.5" x14ac:dyDescent="0.4">
      <c r="A115" s="111"/>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row>
    <row r="116" spans="1:28" ht="19.5" x14ac:dyDescent="0.4">
      <c r="A116" s="116"/>
      <c r="B116" s="116"/>
      <c r="C116" s="116"/>
      <c r="D116" s="116"/>
      <c r="E116" s="117"/>
      <c r="F116" s="117"/>
      <c r="G116" s="117"/>
      <c r="H116" s="117"/>
      <c r="I116" s="117"/>
      <c r="J116" s="117"/>
      <c r="K116" s="117"/>
      <c r="L116" s="117"/>
      <c r="M116" s="117"/>
      <c r="N116" s="117"/>
      <c r="O116" s="117"/>
      <c r="P116" s="117"/>
      <c r="Q116" s="63"/>
      <c r="R116" s="63"/>
      <c r="S116" s="63"/>
      <c r="T116" s="63"/>
      <c r="U116" s="63"/>
      <c r="V116" s="63"/>
      <c r="W116" s="63"/>
      <c r="X116" s="63"/>
      <c r="Y116" s="63"/>
      <c r="Z116" s="63"/>
      <c r="AA116" s="63"/>
      <c r="AB116" s="63"/>
    </row>
    <row r="117" spans="1:28" ht="34.5" customHeight="1" x14ac:dyDescent="0.4">
      <c r="A117" s="63"/>
      <c r="B117" s="99"/>
      <c r="C117" s="99"/>
      <c r="D117" s="99"/>
      <c r="E117" s="100"/>
      <c r="F117" s="100"/>
      <c r="G117" s="100"/>
      <c r="H117" s="100"/>
      <c r="I117" s="100"/>
      <c r="J117" s="100"/>
      <c r="K117" s="100"/>
      <c r="L117" s="100"/>
      <c r="M117" s="100"/>
      <c r="N117" s="100"/>
      <c r="O117" s="100"/>
      <c r="P117" s="100"/>
      <c r="Q117" s="63"/>
      <c r="R117" s="63"/>
      <c r="S117" s="63"/>
      <c r="T117" s="63"/>
      <c r="U117" s="63"/>
      <c r="V117" s="63"/>
      <c r="W117" s="63"/>
      <c r="X117" s="63"/>
      <c r="Y117" s="63"/>
      <c r="Z117" s="63"/>
      <c r="AA117" s="63"/>
      <c r="AB117" s="63"/>
    </row>
    <row r="118" spans="1:28" x14ac:dyDescent="0.4">
      <c r="A118" s="63"/>
      <c r="B118" s="99"/>
      <c r="C118" s="99"/>
      <c r="D118" s="99"/>
      <c r="E118" s="100"/>
      <c r="F118" s="100"/>
      <c r="G118" s="100"/>
      <c r="H118" s="100"/>
      <c r="I118" s="100"/>
      <c r="J118" s="100"/>
      <c r="K118" s="100"/>
      <c r="L118" s="100"/>
      <c r="M118" s="100"/>
      <c r="N118" s="100"/>
      <c r="O118" s="100"/>
      <c r="P118" s="100"/>
      <c r="Q118" s="63"/>
      <c r="R118" s="63"/>
      <c r="S118" s="63"/>
      <c r="T118" s="63"/>
      <c r="U118" s="63"/>
      <c r="V118" s="63"/>
      <c r="W118" s="63"/>
      <c r="X118" s="63"/>
      <c r="Y118" s="63"/>
      <c r="Z118" s="63"/>
      <c r="AA118" s="63"/>
      <c r="AB118" s="63"/>
    </row>
    <row r="119" spans="1:28" x14ac:dyDescent="0.4">
      <c r="A119" s="101"/>
      <c r="B119" s="101"/>
      <c r="C119" s="101"/>
      <c r="D119" s="101"/>
      <c r="E119" s="101"/>
      <c r="F119" s="101"/>
      <c r="G119" s="101"/>
      <c r="H119" s="101"/>
      <c r="I119" s="101"/>
      <c r="J119" s="101"/>
      <c r="K119" s="101"/>
      <c r="L119" s="101"/>
      <c r="M119" s="101"/>
      <c r="N119" s="101"/>
      <c r="O119" s="101"/>
      <c r="P119" s="101"/>
      <c r="Q119" s="63"/>
      <c r="R119" s="63"/>
      <c r="S119" s="63"/>
      <c r="T119" s="63"/>
      <c r="U119" s="63"/>
      <c r="V119" s="63"/>
      <c r="W119" s="63"/>
      <c r="X119" s="63"/>
      <c r="Y119" s="63"/>
      <c r="Z119" s="63"/>
      <c r="AA119" s="63"/>
      <c r="AB119" s="63"/>
    </row>
    <row r="120" spans="1:28" x14ac:dyDescent="0.4">
      <c r="A120" s="102"/>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row>
    <row r="121" spans="1:28" ht="19.5" customHeight="1" x14ac:dyDescent="0.4">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row>
    <row r="122" spans="1:28" x14ac:dyDescent="0.4">
      <c r="A122" s="10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row>
    <row r="123" spans="1:28" x14ac:dyDescent="0.4">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row>
    <row r="124" spans="1:28" x14ac:dyDescent="0.4">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row>
    <row r="125" spans="1:28" x14ac:dyDescent="0.4">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row>
    <row r="126" spans="1:28" x14ac:dyDescent="0.4">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row>
    <row r="127" spans="1:28" x14ac:dyDescent="0.4">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row>
    <row r="128" spans="1:28" x14ac:dyDescent="0.4">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row>
    <row r="129" spans="1:28" x14ac:dyDescent="0.4">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row>
    <row r="130" spans="1:28" x14ac:dyDescent="0.4">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row>
    <row r="131" spans="1:28" x14ac:dyDescent="0.4">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row>
    <row r="132" spans="1:28" x14ac:dyDescent="0.4">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row>
    <row r="133" spans="1:28" x14ac:dyDescent="0.4">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row>
    <row r="134" spans="1:28" x14ac:dyDescent="0.4">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row>
  </sheetData>
  <mergeCells count="213">
    <mergeCell ref="B97:F97"/>
    <mergeCell ref="B96:F96"/>
    <mergeCell ref="O96:S96"/>
    <mergeCell ref="O97:S97"/>
    <mergeCell ref="B91:E91"/>
    <mergeCell ref="B92:E92"/>
    <mergeCell ref="F90:H90"/>
    <mergeCell ref="F91:H91"/>
    <mergeCell ref="F92:H92"/>
    <mergeCell ref="I90:K90"/>
    <mergeCell ref="I91:K91"/>
    <mergeCell ref="I92:K92"/>
    <mergeCell ref="L90:R90"/>
    <mergeCell ref="L91:R91"/>
    <mergeCell ref="L92:R92"/>
    <mergeCell ref="S90:U90"/>
    <mergeCell ref="S91:U91"/>
    <mergeCell ref="S92:U92"/>
    <mergeCell ref="I97:L97"/>
    <mergeCell ref="F79:H79"/>
    <mergeCell ref="I79:K79"/>
    <mergeCell ref="B90:E90"/>
    <mergeCell ref="K46:L46"/>
    <mergeCell ref="I75:K75"/>
    <mergeCell ref="I76:K76"/>
    <mergeCell ref="I77:K77"/>
    <mergeCell ref="I72:K72"/>
    <mergeCell ref="I73:K73"/>
    <mergeCell ref="I74:K74"/>
    <mergeCell ref="G48:U48"/>
    <mergeCell ref="A82:U82"/>
    <mergeCell ref="S83:U84"/>
    <mergeCell ref="L83:R84"/>
    <mergeCell ref="S75:U75"/>
    <mergeCell ref="A46:F46"/>
    <mergeCell ref="S64:U64"/>
    <mergeCell ref="S76:U76"/>
    <mergeCell ref="F71:H71"/>
    <mergeCell ref="S62:U62"/>
    <mergeCell ref="S78:U78"/>
    <mergeCell ref="B76:E76"/>
    <mergeCell ref="S74:U74"/>
    <mergeCell ref="A47:F47"/>
    <mergeCell ref="J8:M8"/>
    <mergeCell ref="J10:M10"/>
    <mergeCell ref="J11:M11"/>
    <mergeCell ref="N11:S11"/>
    <mergeCell ref="A16:U16"/>
    <mergeCell ref="F60:H61"/>
    <mergeCell ref="I60:K61"/>
    <mergeCell ref="F62:H62"/>
    <mergeCell ref="M15:U15"/>
    <mergeCell ref="H15:K15"/>
    <mergeCell ref="N8:U8"/>
    <mergeCell ref="N9:U9"/>
    <mergeCell ref="N10:U10"/>
    <mergeCell ref="A13:U13"/>
    <mergeCell ref="G55:U55"/>
    <mergeCell ref="G56:U56"/>
    <mergeCell ref="A50:F52"/>
    <mergeCell ref="A18:U18"/>
    <mergeCell ref="G42:J42"/>
    <mergeCell ref="K42:T42"/>
    <mergeCell ref="A49:F49"/>
    <mergeCell ref="A48:F48"/>
    <mergeCell ref="G52:U52"/>
    <mergeCell ref="F20:U20"/>
    <mergeCell ref="A40:U40"/>
    <mergeCell ref="A43:U43"/>
    <mergeCell ref="J22:M22"/>
    <mergeCell ref="J24:M24"/>
    <mergeCell ref="A41:F42"/>
    <mergeCell ref="B36:F36"/>
    <mergeCell ref="B33:F33"/>
    <mergeCell ref="B34:F35"/>
    <mergeCell ref="B37:F37"/>
    <mergeCell ref="G36:H36"/>
    <mergeCell ref="I36:M36"/>
    <mergeCell ref="G41:U41"/>
    <mergeCell ref="G33:T33"/>
    <mergeCell ref="G34:T34"/>
    <mergeCell ref="G35:T35"/>
    <mergeCell ref="O36:T36"/>
    <mergeCell ref="G37:T37"/>
    <mergeCell ref="G44:H44"/>
    <mergeCell ref="A45:F45"/>
    <mergeCell ref="B102:E102"/>
    <mergeCell ref="L88:R88"/>
    <mergeCell ref="L89:R89"/>
    <mergeCell ref="G51:U51"/>
    <mergeCell ref="G50:U50"/>
    <mergeCell ref="G49:U49"/>
    <mergeCell ref="S88:U88"/>
    <mergeCell ref="B83:E84"/>
    <mergeCell ref="B85:E85"/>
    <mergeCell ref="B86:E86"/>
    <mergeCell ref="B87:E87"/>
    <mergeCell ref="B88:E88"/>
    <mergeCell ref="F83:H84"/>
    <mergeCell ref="F85:H85"/>
    <mergeCell ref="F86:H86"/>
    <mergeCell ref="F87:H87"/>
    <mergeCell ref="S85:U85"/>
    <mergeCell ref="S86:U86"/>
    <mergeCell ref="S87:U87"/>
    <mergeCell ref="L85:R85"/>
    <mergeCell ref="L86:R86"/>
    <mergeCell ref="L87:R87"/>
    <mergeCell ref="G45:U45"/>
    <mergeCell ref="A44:F44"/>
    <mergeCell ref="F68:H68"/>
    <mergeCell ref="I71:K71"/>
    <mergeCell ref="F72:H72"/>
    <mergeCell ref="F73:H73"/>
    <mergeCell ref="I68:K68"/>
    <mergeCell ref="I69:K69"/>
    <mergeCell ref="I70:K70"/>
    <mergeCell ref="L67:R67"/>
    <mergeCell ref="L68:R68"/>
    <mergeCell ref="L69:R69"/>
    <mergeCell ref="L70:R70"/>
    <mergeCell ref="L71:R71"/>
    <mergeCell ref="L72:R72"/>
    <mergeCell ref="I64:K64"/>
    <mergeCell ref="I65:K65"/>
    <mergeCell ref="F65:H65"/>
    <mergeCell ref="Q44:U44"/>
    <mergeCell ref="L73:R73"/>
    <mergeCell ref="A54:U54"/>
    <mergeCell ref="B69:E69"/>
    <mergeCell ref="O46:Q46"/>
    <mergeCell ref="R46:S46"/>
    <mergeCell ref="G47:I47"/>
    <mergeCell ref="G46:I46"/>
    <mergeCell ref="F74:H74"/>
    <mergeCell ref="F75:H75"/>
    <mergeCell ref="A55:F55"/>
    <mergeCell ref="L63:R63"/>
    <mergeCell ref="L64:R64"/>
    <mergeCell ref="I67:K67"/>
    <mergeCell ref="B73:E73"/>
    <mergeCell ref="B74:E74"/>
    <mergeCell ref="B75:E75"/>
    <mergeCell ref="B60:E61"/>
    <mergeCell ref="A56:F56"/>
    <mergeCell ref="L74:R74"/>
    <mergeCell ref="F63:H63"/>
    <mergeCell ref="F64:H64"/>
    <mergeCell ref="I62:K62"/>
    <mergeCell ref="I63:K63"/>
    <mergeCell ref="L60:R61"/>
    <mergeCell ref="B70:E70"/>
    <mergeCell ref="L65:R65"/>
    <mergeCell ref="I66:K66"/>
    <mergeCell ref="L75:R75"/>
    <mergeCell ref="H101:U101"/>
    <mergeCell ref="B101:E101"/>
    <mergeCell ref="S89:U89"/>
    <mergeCell ref="A80:U80"/>
    <mergeCell ref="I96:L96"/>
    <mergeCell ref="B89:E89"/>
    <mergeCell ref="F89:H89"/>
    <mergeCell ref="B66:E66"/>
    <mergeCell ref="B67:E67"/>
    <mergeCell ref="F88:H88"/>
    <mergeCell ref="I83:K84"/>
    <mergeCell ref="I85:K85"/>
    <mergeCell ref="L66:R66"/>
    <mergeCell ref="B72:E72"/>
    <mergeCell ref="B68:E68"/>
    <mergeCell ref="I89:K89"/>
    <mergeCell ref="I86:K86"/>
    <mergeCell ref="I87:K87"/>
    <mergeCell ref="I88:K88"/>
    <mergeCell ref="S79:U79"/>
    <mergeCell ref="L78:R78"/>
    <mergeCell ref="L79:R79"/>
    <mergeCell ref="A78:E78"/>
    <mergeCell ref="A79:E79"/>
    <mergeCell ref="A83:A92"/>
    <mergeCell ref="A57:U57"/>
    <mergeCell ref="A58:E58"/>
    <mergeCell ref="A59:U59"/>
    <mergeCell ref="A60:A76"/>
    <mergeCell ref="S65:U65"/>
    <mergeCell ref="S67:U67"/>
    <mergeCell ref="S66:U66"/>
    <mergeCell ref="S68:U68"/>
    <mergeCell ref="S69:U69"/>
    <mergeCell ref="S70:U70"/>
    <mergeCell ref="S71:U71"/>
    <mergeCell ref="S72:U72"/>
    <mergeCell ref="S73:U73"/>
    <mergeCell ref="F67:H67"/>
    <mergeCell ref="F69:H69"/>
    <mergeCell ref="F70:H70"/>
    <mergeCell ref="F66:H66"/>
    <mergeCell ref="L62:R62"/>
    <mergeCell ref="F76:H76"/>
    <mergeCell ref="B71:E71"/>
    <mergeCell ref="F78:H78"/>
    <mergeCell ref="I78:K78"/>
    <mergeCell ref="S60:U61"/>
    <mergeCell ref="L76:R76"/>
    <mergeCell ref="F77:H77"/>
    <mergeCell ref="B62:E62"/>
    <mergeCell ref="B63:E63"/>
    <mergeCell ref="B64:E64"/>
    <mergeCell ref="B65:E65"/>
    <mergeCell ref="S77:U77"/>
    <mergeCell ref="A77:E77"/>
    <mergeCell ref="S63:U63"/>
    <mergeCell ref="L77:R77"/>
  </mergeCells>
  <phoneticPr fontId="1"/>
  <conditionalFormatting sqref="B15 D15 F15 L15 F20:U20 G45:U45 G48:U52 G55 G56:U56 F62:F76 I62:I76 L62:L76 F78 L85:L89 F85:F90 I85:I90 L91 F92 I92">
    <cfRule type="cellIs" dxfId="16" priority="19" operator="equal">
      <formula>0</formula>
    </cfRule>
  </conditionalFormatting>
  <conditionalFormatting sqref="I44 K44 M44 G46:I47">
    <cfRule type="cellIs" dxfId="15" priority="14" operator="equal">
      <formula>""</formula>
    </cfRule>
  </conditionalFormatting>
  <conditionalFormatting sqref="I78">
    <cfRule type="cellIs" dxfId="14" priority="3" operator="equal">
      <formula>0</formula>
    </cfRule>
  </conditionalFormatting>
  <conditionalFormatting sqref="I85:K85">
    <cfRule type="cellIs" dxfId="13" priority="1" operator="equal">
      <formula>0</formula>
    </cfRule>
  </conditionalFormatting>
  <conditionalFormatting sqref="J22:M22">
    <cfRule type="cellIs" dxfId="12" priority="15" operator="equal">
      <formula>""</formula>
    </cfRule>
  </conditionalFormatting>
  <conditionalFormatting sqref="L78">
    <cfRule type="cellIs" dxfId="11" priority="4" operator="equal">
      <formula>0</formula>
    </cfRule>
  </conditionalFormatting>
  <conditionalFormatting sqref="M46">
    <cfRule type="cellIs" dxfId="10" priority="13" operator="equal">
      <formula>""</formula>
    </cfRule>
  </conditionalFormatting>
  <conditionalFormatting sqref="O44">
    <cfRule type="cellIs" dxfId="9" priority="9" operator="equal">
      <formula>""</formula>
    </cfRule>
  </conditionalFormatting>
  <conditionalFormatting sqref="P2">
    <cfRule type="cellIs" dxfId="8" priority="7" operator="equal">
      <formula>""</formula>
    </cfRule>
  </conditionalFormatting>
  <conditionalFormatting sqref="R2 T2">
    <cfRule type="cellIs" dxfId="7" priority="17" operator="equal">
      <formula>""</formula>
    </cfRule>
  </conditionalFormatting>
  <conditionalFormatting sqref="R46">
    <cfRule type="cellIs" dxfId="6" priority="8" operator="equal">
      <formula>""</formula>
    </cfRule>
  </conditionalFormatting>
  <printOptions horizontalCentered="1"/>
  <pageMargins left="0.19685039370078741" right="0.19685039370078741" top="0.74803149606299213" bottom="0.74803149606299213" header="0.11811023622047245" footer="0.11811023622047245"/>
  <pageSetup paperSize="9" scale="67" fitToHeight="0" orientation="portrait" r:id="rId1"/>
  <rowBreaks count="4" manualBreakCount="4">
    <brk id="38" max="20" man="1"/>
    <brk id="53" max="20" man="1"/>
    <brk id="57" max="20" man="1"/>
    <brk id="80" max="20" man="1"/>
  </rowBreaks>
  <ignoredErrors>
    <ignoredError sqref="F85:H9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0974B-F233-486F-8A2F-5C8D03F0818F}">
  <sheetPr codeName="Sheet10"/>
  <dimension ref="A1:AC59"/>
  <sheetViews>
    <sheetView tabSelected="1" view="pageBreakPreview" topLeftCell="A37" zoomScale="60" zoomScaleNormal="100" workbookViewId="0">
      <selection activeCell="M17" sqref="M17"/>
    </sheetView>
  </sheetViews>
  <sheetFormatPr defaultRowHeight="18.75" x14ac:dyDescent="0.4"/>
  <cols>
    <col min="1" max="1" width="8.375" style="3" customWidth="1"/>
    <col min="2" max="2" width="5.625" style="3" customWidth="1"/>
    <col min="3" max="3" width="4.625" style="3" customWidth="1"/>
    <col min="4" max="4" width="5.625" style="3" customWidth="1"/>
    <col min="5" max="5" width="4.625" style="3" customWidth="1"/>
    <col min="6" max="7" width="5.625" style="3" customWidth="1"/>
    <col min="8" max="9" width="4.625" style="3" customWidth="1"/>
    <col min="10" max="11" width="5.875" style="3" customWidth="1"/>
    <col min="12" max="12" width="8.625" style="3" customWidth="1"/>
    <col min="13" max="13" width="4.625" style="3" customWidth="1"/>
    <col min="14" max="14" width="6" style="3" customWidth="1"/>
    <col min="15" max="15" width="6.25" style="3" customWidth="1"/>
    <col min="16" max="16" width="7.375" style="3" customWidth="1"/>
    <col min="17" max="17" width="4.75" style="3" customWidth="1"/>
    <col min="18" max="21" width="4.125" style="3" customWidth="1"/>
    <col min="22" max="22" width="8.5" style="3" customWidth="1"/>
    <col min="23" max="23" width="5.625" style="3" customWidth="1"/>
    <col min="24" max="16384" width="9" style="3"/>
  </cols>
  <sheetData>
    <row r="1" spans="1:29" ht="24" x14ac:dyDescent="0.4">
      <c r="A1" s="4" t="s">
        <v>84</v>
      </c>
      <c r="B1" s="55"/>
      <c r="X1" s="63"/>
      <c r="Y1" s="63"/>
      <c r="Z1" s="63"/>
      <c r="AA1" s="63"/>
      <c r="AB1" s="63"/>
      <c r="AC1" s="63"/>
    </row>
    <row r="2" spans="1:29" ht="24" x14ac:dyDescent="0.4">
      <c r="O2" s="342" t="s">
        <v>100</v>
      </c>
      <c r="P2" s="342"/>
      <c r="Q2" s="11"/>
      <c r="R2" s="5" t="s">
        <v>95</v>
      </c>
      <c r="S2" s="11"/>
      <c r="T2" s="5" t="s">
        <v>99</v>
      </c>
      <c r="U2" s="11"/>
      <c r="V2" s="9" t="s">
        <v>98</v>
      </c>
      <c r="W2" s="55"/>
      <c r="X2" s="63"/>
      <c r="Y2" s="63"/>
      <c r="Z2" s="63"/>
      <c r="AA2" s="63"/>
      <c r="AB2" s="63"/>
      <c r="AC2" s="63"/>
    </row>
    <row r="3" spans="1:29" x14ac:dyDescent="0.4">
      <c r="W3" s="55"/>
      <c r="X3" s="63"/>
      <c r="Y3" s="63"/>
      <c r="Z3" s="63"/>
      <c r="AA3" s="63"/>
      <c r="AB3" s="63"/>
      <c r="AC3" s="63"/>
    </row>
    <row r="4" spans="1:29" x14ac:dyDescent="0.4">
      <c r="A4" s="12"/>
      <c r="B4" s="12"/>
      <c r="X4" s="63"/>
      <c r="Y4" s="63"/>
      <c r="Z4" s="63"/>
      <c r="AA4" s="63"/>
      <c r="AB4" s="63"/>
      <c r="AC4" s="63"/>
    </row>
    <row r="5" spans="1:29" s="4" customFormat="1" ht="19.5" customHeight="1" x14ac:dyDescent="0.4">
      <c r="A5" s="13" t="s">
        <v>0</v>
      </c>
      <c r="B5" s="9"/>
      <c r="X5" s="104"/>
      <c r="Y5" s="104"/>
      <c r="Z5" s="104"/>
      <c r="AA5" s="104"/>
      <c r="AB5" s="104"/>
      <c r="AC5" s="104"/>
    </row>
    <row r="6" spans="1:29" s="4" customFormat="1" ht="19.5" customHeight="1" x14ac:dyDescent="0.4">
      <c r="A6" s="14" t="s">
        <v>263</v>
      </c>
      <c r="B6" s="130"/>
      <c r="X6" s="104"/>
      <c r="Y6" s="104"/>
      <c r="Z6" s="104"/>
      <c r="AA6" s="104"/>
      <c r="AB6" s="104"/>
      <c r="AC6" s="104"/>
    </row>
    <row r="7" spans="1:29" x14ac:dyDescent="0.4">
      <c r="A7" s="12"/>
      <c r="B7" s="12"/>
      <c r="X7" s="63"/>
      <c r="Y7" s="63"/>
      <c r="Z7" s="63"/>
      <c r="AA7" s="63"/>
      <c r="AB7" s="63"/>
      <c r="AC7" s="63"/>
    </row>
    <row r="8" spans="1:29" ht="24" x14ac:dyDescent="0.4">
      <c r="A8" s="10"/>
      <c r="B8" s="10"/>
      <c r="C8" s="10"/>
      <c r="D8" s="10"/>
      <c r="E8" s="10"/>
      <c r="F8" s="10"/>
      <c r="G8" s="10"/>
      <c r="H8" s="10"/>
      <c r="I8" s="10"/>
      <c r="J8" s="236" t="s">
        <v>134</v>
      </c>
      <c r="K8" s="236"/>
      <c r="L8" s="236"/>
      <c r="M8" s="236"/>
      <c r="N8" s="236" t="str">
        <f>IF('交付申請書（様式第１号）'!K8="","",'交付申請書（様式第１号）'!K8)</f>
        <v/>
      </c>
      <c r="O8" s="236"/>
      <c r="P8" s="236"/>
      <c r="Q8" s="236"/>
      <c r="R8" s="236"/>
      <c r="S8" s="236"/>
      <c r="T8" s="236"/>
      <c r="U8" s="236"/>
      <c r="V8" s="236"/>
      <c r="X8" s="63"/>
      <c r="Y8" s="63"/>
      <c r="Z8" s="63"/>
      <c r="AA8" s="63"/>
      <c r="AB8" s="63"/>
      <c r="AC8" s="63"/>
    </row>
    <row r="9" spans="1:29" ht="30.75" customHeight="1" x14ac:dyDescent="0.4">
      <c r="A9" s="66"/>
      <c r="B9" s="66"/>
      <c r="C9" s="10"/>
      <c r="D9" s="10"/>
      <c r="E9" s="10"/>
      <c r="F9" s="10"/>
      <c r="G9" s="10"/>
      <c r="H9" s="10"/>
      <c r="I9" s="10"/>
      <c r="J9" s="4"/>
      <c r="K9" s="4"/>
      <c r="L9" s="4"/>
      <c r="M9" s="4"/>
      <c r="N9" s="236" t="str">
        <f>IF('交付申請書（様式第１号）'!K9="","",'交付申請書（様式第１号）'!K9)</f>
        <v/>
      </c>
      <c r="O9" s="236"/>
      <c r="P9" s="236"/>
      <c r="Q9" s="236"/>
      <c r="R9" s="236"/>
      <c r="S9" s="236"/>
      <c r="T9" s="236"/>
      <c r="U9" s="236"/>
      <c r="V9" s="236"/>
      <c r="X9" s="63"/>
      <c r="Y9" s="63"/>
      <c r="Z9" s="63"/>
      <c r="AA9" s="63"/>
      <c r="AB9" s="63"/>
      <c r="AC9" s="63"/>
    </row>
    <row r="10" spans="1:29" ht="30" customHeight="1" x14ac:dyDescent="0.4">
      <c r="A10" s="10"/>
      <c r="B10" s="10"/>
      <c r="C10" s="10"/>
      <c r="D10" s="10"/>
      <c r="E10" s="10"/>
      <c r="F10" s="10"/>
      <c r="G10" s="10"/>
      <c r="H10" s="10"/>
      <c r="I10" s="10"/>
      <c r="J10" s="236" t="s">
        <v>135</v>
      </c>
      <c r="K10" s="236"/>
      <c r="L10" s="236"/>
      <c r="M10" s="236"/>
      <c r="N10" s="236" t="str">
        <f>IF('交付申請書（様式第１号）'!K10="","",'交付申請書（様式第１号）'!K10)</f>
        <v/>
      </c>
      <c r="O10" s="236"/>
      <c r="P10" s="236"/>
      <c r="Q10" s="236"/>
      <c r="R10" s="236"/>
      <c r="S10" s="236"/>
      <c r="T10" s="236"/>
      <c r="U10" s="236"/>
      <c r="V10" s="236"/>
      <c r="X10" s="63"/>
      <c r="Y10" s="63"/>
      <c r="Z10" s="63"/>
      <c r="AA10" s="63"/>
      <c r="AB10" s="63"/>
      <c r="AC10" s="63"/>
    </row>
    <row r="11" spans="1:29" ht="30" customHeight="1" x14ac:dyDescent="0.4">
      <c r="A11" s="10"/>
      <c r="B11" s="10"/>
      <c r="C11" s="10"/>
      <c r="D11" s="10"/>
      <c r="E11" s="10"/>
      <c r="F11" s="10"/>
      <c r="G11" s="10"/>
      <c r="H11" s="10"/>
      <c r="I11" s="10"/>
      <c r="J11" s="236" t="s">
        <v>136</v>
      </c>
      <c r="K11" s="236"/>
      <c r="L11" s="236"/>
      <c r="M11" s="236"/>
      <c r="N11" s="388" t="str">
        <f>IF('交付申請書（様式第１号）'!K11="","",'交付申請書（様式第１号）'!K11)</f>
        <v/>
      </c>
      <c r="O11" s="388"/>
      <c r="P11" s="388"/>
      <c r="Q11" s="388"/>
      <c r="R11" s="388"/>
      <c r="S11" s="388"/>
      <c r="T11" s="388"/>
      <c r="U11" s="15" t="s">
        <v>60</v>
      </c>
      <c r="V11" s="15"/>
      <c r="W11" s="16"/>
      <c r="X11" s="63"/>
      <c r="Y11" s="63"/>
      <c r="Z11" s="63"/>
      <c r="AA11" s="63"/>
      <c r="AB11" s="63"/>
      <c r="AC11" s="63"/>
    </row>
    <row r="12" spans="1:29" ht="34.5" customHeight="1" x14ac:dyDescent="0.4">
      <c r="A12" s="12"/>
      <c r="B12" s="12"/>
      <c r="X12" s="63"/>
      <c r="Y12" s="63"/>
      <c r="Z12" s="63"/>
      <c r="AA12" s="63"/>
      <c r="AB12" s="63"/>
      <c r="AC12" s="63"/>
    </row>
    <row r="13" spans="1:29" ht="27.75" customHeight="1" x14ac:dyDescent="0.4">
      <c r="A13" s="347" t="s">
        <v>283</v>
      </c>
      <c r="B13" s="347"/>
      <c r="C13" s="347"/>
      <c r="D13" s="347"/>
      <c r="E13" s="347"/>
      <c r="F13" s="347"/>
      <c r="G13" s="347"/>
      <c r="H13" s="347"/>
      <c r="I13" s="347"/>
      <c r="J13" s="347"/>
      <c r="K13" s="347"/>
      <c r="L13" s="347"/>
      <c r="M13" s="347"/>
      <c r="N13" s="347"/>
      <c r="O13" s="347"/>
      <c r="P13" s="347"/>
      <c r="Q13" s="347"/>
      <c r="R13" s="347"/>
      <c r="S13" s="347"/>
      <c r="T13" s="347"/>
      <c r="U13" s="347"/>
      <c r="V13" s="347"/>
      <c r="W13" s="10"/>
      <c r="X13" s="63"/>
      <c r="Y13" s="63"/>
      <c r="Z13" s="63"/>
      <c r="AA13" s="63"/>
      <c r="AB13" s="63"/>
      <c r="AC13" s="63"/>
    </row>
    <row r="14" spans="1:29" x14ac:dyDescent="0.4">
      <c r="A14" s="17"/>
      <c r="B14" s="17"/>
      <c r="X14" s="63"/>
      <c r="Y14" s="63"/>
      <c r="Z14" s="63"/>
      <c r="AA14" s="63"/>
      <c r="AB14" s="63"/>
      <c r="AC14" s="63"/>
    </row>
    <row r="15" spans="1:29" ht="58.5" customHeight="1" x14ac:dyDescent="0.4">
      <c r="A15" s="131" t="s">
        <v>97</v>
      </c>
      <c r="B15" s="125"/>
      <c r="C15" s="124" t="s">
        <v>95</v>
      </c>
      <c r="D15" s="125"/>
      <c r="E15" s="124" t="s">
        <v>96</v>
      </c>
      <c r="F15" s="125"/>
      <c r="G15" s="131" t="s">
        <v>109</v>
      </c>
      <c r="H15" s="362" t="s">
        <v>106</v>
      </c>
      <c r="I15" s="362"/>
      <c r="J15" s="362"/>
      <c r="K15" s="362"/>
      <c r="L15" s="125"/>
      <c r="M15" s="362" t="s">
        <v>251</v>
      </c>
      <c r="N15" s="362"/>
      <c r="O15" s="362"/>
      <c r="P15" s="362"/>
      <c r="Q15" s="362"/>
      <c r="R15" s="362"/>
      <c r="S15" s="362"/>
      <c r="T15" s="362"/>
      <c r="U15" s="362"/>
      <c r="V15" s="362"/>
      <c r="W15" s="10"/>
      <c r="X15" s="63"/>
      <c r="Y15" s="63"/>
      <c r="Z15" s="63"/>
      <c r="AA15" s="63"/>
      <c r="AB15" s="63"/>
      <c r="AC15" s="63"/>
    </row>
    <row r="16" spans="1:29" ht="60" customHeight="1" x14ac:dyDescent="0.4">
      <c r="A16" s="521" t="s">
        <v>284</v>
      </c>
      <c r="B16" s="521"/>
      <c r="C16" s="521"/>
      <c r="D16" s="521"/>
      <c r="E16" s="521"/>
      <c r="F16" s="521"/>
      <c r="G16" s="521"/>
      <c r="H16" s="521"/>
      <c r="I16" s="521"/>
      <c r="J16" s="521"/>
      <c r="K16" s="521"/>
      <c r="L16" s="521"/>
      <c r="M16" s="521"/>
      <c r="N16" s="521"/>
      <c r="O16" s="521"/>
      <c r="P16" s="521"/>
      <c r="Q16" s="521"/>
      <c r="R16" s="521"/>
      <c r="S16" s="521"/>
      <c r="T16" s="521"/>
      <c r="U16" s="521"/>
      <c r="V16" s="521"/>
      <c r="W16" s="10"/>
      <c r="X16" s="63"/>
      <c r="Y16" s="63"/>
      <c r="Z16" s="63"/>
      <c r="AA16" s="63"/>
      <c r="AB16" s="63"/>
      <c r="AC16" s="63"/>
    </row>
    <row r="17" spans="1:29" ht="57" customHeight="1" x14ac:dyDescent="0.4">
      <c r="A17" s="12"/>
      <c r="B17" s="12"/>
      <c r="X17" s="63"/>
      <c r="Y17" s="63"/>
      <c r="Z17" s="63"/>
      <c r="AA17" s="63"/>
      <c r="AB17" s="63"/>
      <c r="AC17" s="63"/>
    </row>
    <row r="18" spans="1:29" ht="18.75" customHeight="1" x14ac:dyDescent="0.4">
      <c r="A18" s="165" t="s">
        <v>2</v>
      </c>
      <c r="B18" s="165"/>
      <c r="C18" s="165"/>
      <c r="D18" s="165"/>
      <c r="E18" s="165"/>
      <c r="F18" s="165"/>
      <c r="G18" s="165"/>
      <c r="H18" s="165"/>
      <c r="I18" s="165"/>
      <c r="J18" s="165"/>
      <c r="K18" s="165"/>
      <c r="L18" s="165"/>
      <c r="M18" s="165"/>
      <c r="N18" s="165"/>
      <c r="O18" s="165"/>
      <c r="P18" s="165"/>
      <c r="Q18" s="165"/>
      <c r="R18" s="165"/>
      <c r="S18" s="165"/>
      <c r="T18" s="165"/>
      <c r="U18" s="165"/>
      <c r="V18" s="165"/>
      <c r="W18" s="10"/>
      <c r="X18" s="63"/>
      <c r="Y18" s="63"/>
      <c r="Z18" s="63"/>
      <c r="AA18" s="63"/>
      <c r="AB18" s="63"/>
      <c r="AC18" s="63"/>
    </row>
    <row r="19" spans="1:29" ht="18.75" customHeight="1" x14ac:dyDescent="0.4">
      <c r="A19" s="18"/>
      <c r="B19" s="18"/>
      <c r="X19" s="63"/>
      <c r="Y19" s="63"/>
      <c r="Z19" s="63"/>
      <c r="AA19" s="63"/>
      <c r="AB19" s="63"/>
      <c r="AC19" s="63"/>
    </row>
    <row r="20" spans="1:29" ht="38.25" customHeight="1" x14ac:dyDescent="0.4">
      <c r="A20" s="19" t="s">
        <v>3</v>
      </c>
      <c r="B20" s="126"/>
      <c r="E20" s="443" t="str">
        <f>IF('実績報告書（様式第７号）'!F20="","実績報告書の事業名※自動入力",'実績報告書（様式第７号）'!F20)</f>
        <v>交付申請書の事業名※事業名を変更した場合は入力必要</v>
      </c>
      <c r="F20" s="443"/>
      <c r="G20" s="443"/>
      <c r="H20" s="443"/>
      <c r="I20" s="443"/>
      <c r="J20" s="443"/>
      <c r="K20" s="443"/>
      <c r="L20" s="443"/>
      <c r="M20" s="443"/>
      <c r="N20" s="443"/>
      <c r="O20" s="443"/>
      <c r="P20" s="443"/>
      <c r="Q20" s="443"/>
      <c r="R20" s="443"/>
      <c r="S20" s="443"/>
      <c r="T20" s="443"/>
      <c r="U20" s="443"/>
      <c r="V20" s="443"/>
      <c r="X20" s="63"/>
      <c r="Y20" s="63"/>
      <c r="Z20" s="63"/>
      <c r="AA20" s="63"/>
      <c r="AB20" s="63"/>
      <c r="AC20" s="63"/>
    </row>
    <row r="21" spans="1:29" ht="36" customHeight="1" x14ac:dyDescent="0.4">
      <c r="A21" s="18"/>
      <c r="B21" s="18"/>
      <c r="Q21" s="17"/>
      <c r="X21" s="63"/>
      <c r="Y21" s="63"/>
      <c r="Z21" s="63"/>
      <c r="AA21" s="63"/>
      <c r="AB21" s="63"/>
      <c r="AC21" s="63"/>
    </row>
    <row r="22" spans="1:29" ht="35.1" customHeight="1" x14ac:dyDescent="0.4">
      <c r="A22" s="19" t="s">
        <v>253</v>
      </c>
      <c r="B22" s="126"/>
      <c r="J22" s="520"/>
      <c r="K22" s="520"/>
      <c r="L22" s="520"/>
      <c r="M22" s="520"/>
      <c r="N22" s="4" t="s">
        <v>35</v>
      </c>
      <c r="R22" s="20"/>
      <c r="X22" s="63"/>
      <c r="Y22" s="63"/>
      <c r="Z22" s="63"/>
      <c r="AA22" s="63"/>
      <c r="AB22" s="63"/>
      <c r="AC22" s="63"/>
    </row>
    <row r="23" spans="1:29" ht="33" customHeight="1" x14ac:dyDescent="0.4">
      <c r="A23" s="92"/>
      <c r="B23" s="92"/>
      <c r="X23" s="63"/>
      <c r="Y23" s="63"/>
      <c r="Z23" s="63"/>
      <c r="AA23" s="63"/>
      <c r="AB23" s="63"/>
      <c r="AC23" s="63"/>
    </row>
    <row r="24" spans="1:29" ht="35.1" customHeight="1" x14ac:dyDescent="0.4">
      <c r="A24" s="19" t="s">
        <v>254</v>
      </c>
      <c r="B24" s="126"/>
      <c r="J24" s="387"/>
      <c r="K24" s="387"/>
      <c r="L24" s="387"/>
      <c r="M24" s="387"/>
      <c r="N24" s="4" t="s">
        <v>35</v>
      </c>
      <c r="R24" s="20"/>
      <c r="X24" s="63"/>
      <c r="Y24" s="63"/>
      <c r="Z24" s="63"/>
      <c r="AA24" s="63"/>
      <c r="AB24" s="63"/>
      <c r="AC24" s="63"/>
    </row>
    <row r="25" spans="1:29" ht="33" customHeight="1" x14ac:dyDescent="0.4">
      <c r="A25" s="126"/>
      <c r="B25" s="126"/>
      <c r="K25" s="10"/>
      <c r="L25" s="68"/>
      <c r="M25" s="68"/>
      <c r="N25" s="68"/>
      <c r="O25" s="68"/>
      <c r="P25" s="4"/>
      <c r="R25" s="20"/>
      <c r="X25" s="63"/>
      <c r="Y25" s="63"/>
      <c r="Z25" s="63"/>
      <c r="AA25" s="63"/>
      <c r="AB25" s="63"/>
      <c r="AC25" s="63"/>
    </row>
    <row r="26" spans="1:29" ht="35.25" customHeight="1" x14ac:dyDescent="0.4">
      <c r="A26" s="19" t="s">
        <v>110</v>
      </c>
      <c r="B26" s="126"/>
      <c r="K26" s="10"/>
      <c r="L26" s="68"/>
      <c r="M26" s="68"/>
      <c r="N26" s="68"/>
      <c r="O26" s="68"/>
      <c r="P26" s="4"/>
      <c r="R26" s="20"/>
      <c r="X26" s="63"/>
      <c r="Y26" s="63"/>
      <c r="Z26" s="63"/>
      <c r="AA26" s="63"/>
      <c r="AB26" s="63"/>
      <c r="AC26" s="63"/>
    </row>
    <row r="27" spans="1:29" ht="26.25" customHeight="1" x14ac:dyDescent="0.4">
      <c r="A27" s="126"/>
      <c r="B27" s="126"/>
      <c r="K27" s="10"/>
      <c r="L27" s="68"/>
      <c r="M27" s="68"/>
      <c r="N27" s="68"/>
      <c r="O27" s="68"/>
      <c r="P27" s="4"/>
      <c r="R27" s="20"/>
      <c r="X27" s="63"/>
      <c r="Y27" s="63"/>
      <c r="Z27" s="63"/>
      <c r="AA27" s="63"/>
      <c r="AB27" s="63"/>
      <c r="AC27" s="63"/>
    </row>
    <row r="28" spans="1:29" ht="39.950000000000003" customHeight="1" x14ac:dyDescent="0.4">
      <c r="A28" s="18"/>
      <c r="B28" s="391" t="s">
        <v>73</v>
      </c>
      <c r="C28" s="341"/>
      <c r="D28" s="341"/>
      <c r="E28" s="341"/>
      <c r="F28" s="341"/>
      <c r="G28" s="512"/>
      <c r="H28" s="213"/>
      <c r="I28" s="213"/>
      <c r="J28" s="213"/>
      <c r="K28" s="213"/>
      <c r="L28" s="213"/>
      <c r="M28" s="213"/>
      <c r="N28" s="32" t="s">
        <v>78</v>
      </c>
      <c r="O28" s="213"/>
      <c r="P28" s="213"/>
      <c r="Q28" s="213"/>
      <c r="R28" s="213"/>
      <c r="S28" s="213"/>
      <c r="T28" s="213"/>
      <c r="U28" s="341" t="s">
        <v>79</v>
      </c>
      <c r="V28" s="512"/>
      <c r="X28" s="63"/>
      <c r="Y28" s="63"/>
      <c r="Z28" s="63"/>
      <c r="AA28" s="63"/>
      <c r="AB28" s="63"/>
      <c r="AC28" s="63"/>
    </row>
    <row r="29" spans="1:29" ht="39.950000000000003" customHeight="1" x14ac:dyDescent="0.4">
      <c r="A29" s="18"/>
      <c r="B29" s="513" t="s">
        <v>74</v>
      </c>
      <c r="C29" s="513"/>
      <c r="D29" s="513"/>
      <c r="E29" s="513"/>
      <c r="F29" s="513"/>
      <c r="G29" s="513"/>
      <c r="H29" s="341" t="s">
        <v>80</v>
      </c>
      <c r="I29" s="341"/>
      <c r="J29" s="341"/>
      <c r="K29" s="341"/>
      <c r="L29" s="341"/>
      <c r="M29" s="341"/>
      <c r="N29" s="341" t="s">
        <v>81</v>
      </c>
      <c r="O29" s="341"/>
      <c r="P29" s="341" t="s">
        <v>104</v>
      </c>
      <c r="Q29" s="341"/>
      <c r="R29" s="341"/>
      <c r="S29" s="341"/>
      <c r="T29" s="341"/>
      <c r="U29" s="341"/>
      <c r="V29" s="512"/>
      <c r="X29" s="63"/>
      <c r="Y29" s="63"/>
      <c r="Z29" s="63"/>
      <c r="AA29" s="63"/>
      <c r="AB29" s="63"/>
      <c r="AC29" s="63"/>
    </row>
    <row r="30" spans="1:29" ht="39.950000000000003" customHeight="1" x14ac:dyDescent="0.4">
      <c r="B30" s="513" t="s">
        <v>75</v>
      </c>
      <c r="C30" s="513"/>
      <c r="D30" s="513"/>
      <c r="E30" s="513"/>
      <c r="F30" s="513"/>
      <c r="G30" s="513"/>
      <c r="H30" s="213"/>
      <c r="I30" s="213"/>
      <c r="J30" s="213"/>
      <c r="K30" s="213"/>
      <c r="L30" s="213"/>
      <c r="M30" s="213"/>
      <c r="N30" s="213"/>
      <c r="O30" s="213"/>
      <c r="P30" s="213"/>
      <c r="Q30" s="213"/>
      <c r="R30" s="213"/>
      <c r="S30" s="213"/>
      <c r="T30" s="213"/>
      <c r="U30" s="213"/>
      <c r="V30" s="384"/>
      <c r="X30" s="63"/>
      <c r="Y30" s="63"/>
      <c r="Z30" s="63"/>
      <c r="AA30" s="63"/>
      <c r="AB30" s="63"/>
      <c r="AC30" s="63"/>
    </row>
    <row r="31" spans="1:29" ht="18.75" customHeight="1" x14ac:dyDescent="0.4">
      <c r="A31" s="50"/>
      <c r="B31" s="514" t="s">
        <v>77</v>
      </c>
      <c r="C31" s="514"/>
      <c r="D31" s="514"/>
      <c r="E31" s="514"/>
      <c r="F31" s="514"/>
      <c r="G31" s="514"/>
      <c r="H31" s="518"/>
      <c r="I31" s="518"/>
      <c r="J31" s="518"/>
      <c r="K31" s="518"/>
      <c r="L31" s="518"/>
      <c r="M31" s="518"/>
      <c r="N31" s="518"/>
      <c r="O31" s="518"/>
      <c r="P31" s="518"/>
      <c r="Q31" s="518"/>
      <c r="R31" s="518"/>
      <c r="S31" s="518"/>
      <c r="T31" s="518"/>
      <c r="U31" s="518"/>
      <c r="V31" s="519"/>
      <c r="X31" s="63"/>
      <c r="Y31" s="63"/>
      <c r="Z31" s="63"/>
      <c r="AA31" s="63"/>
      <c r="AB31" s="63"/>
      <c r="AC31" s="63"/>
    </row>
    <row r="32" spans="1:29" ht="39.950000000000003" customHeight="1" x14ac:dyDescent="0.4">
      <c r="B32" s="515" t="s">
        <v>76</v>
      </c>
      <c r="C32" s="515"/>
      <c r="D32" s="515"/>
      <c r="E32" s="515"/>
      <c r="F32" s="515"/>
      <c r="G32" s="515"/>
      <c r="H32" s="516"/>
      <c r="I32" s="516"/>
      <c r="J32" s="516"/>
      <c r="K32" s="516"/>
      <c r="L32" s="516"/>
      <c r="M32" s="516"/>
      <c r="N32" s="516"/>
      <c r="O32" s="516"/>
      <c r="P32" s="516"/>
      <c r="Q32" s="516"/>
      <c r="R32" s="516"/>
      <c r="S32" s="516"/>
      <c r="T32" s="516"/>
      <c r="U32" s="516"/>
      <c r="V32" s="517"/>
      <c r="X32" s="63"/>
      <c r="Y32" s="63"/>
      <c r="Z32" s="63"/>
      <c r="AA32" s="63"/>
      <c r="AB32" s="63"/>
      <c r="AC32" s="63"/>
    </row>
    <row r="33" spans="1:29" ht="19.5" x14ac:dyDescent="0.4">
      <c r="C33" s="255" t="s">
        <v>82</v>
      </c>
      <c r="D33" s="255"/>
      <c r="E33" s="255"/>
      <c r="F33" s="255"/>
      <c r="G33" s="255"/>
      <c r="H33" s="442"/>
      <c r="I33" s="255"/>
      <c r="J33" s="255"/>
      <c r="K33" s="255"/>
      <c r="L33" s="255"/>
      <c r="M33" s="255"/>
      <c r="N33" s="255"/>
      <c r="O33" s="255"/>
      <c r="P33" s="255"/>
      <c r="Q33" s="255"/>
      <c r="R33" s="255"/>
      <c r="S33" s="255"/>
      <c r="T33" s="54"/>
      <c r="U33" s="54"/>
      <c r="V33" s="54"/>
      <c r="X33" s="63"/>
      <c r="Y33" s="63"/>
      <c r="Z33" s="63"/>
      <c r="AA33" s="63"/>
      <c r="AB33" s="63"/>
      <c r="AC33" s="63"/>
    </row>
    <row r="34" spans="1:29" ht="30.75" customHeight="1" x14ac:dyDescent="0.4">
      <c r="A34" s="53"/>
      <c r="B34" s="53"/>
      <c r="C34" s="53"/>
      <c r="D34" s="53"/>
      <c r="E34" s="53"/>
      <c r="F34" s="53"/>
      <c r="G34" s="53"/>
      <c r="H34" s="53"/>
      <c r="I34" s="53"/>
      <c r="J34" s="53"/>
      <c r="K34" s="53"/>
      <c r="L34" s="53"/>
      <c r="M34" s="53"/>
      <c r="N34" s="53"/>
      <c r="O34" s="53"/>
      <c r="P34" s="53"/>
      <c r="Q34" s="53"/>
      <c r="R34" s="53"/>
      <c r="X34" s="63"/>
      <c r="Y34" s="63"/>
      <c r="Z34" s="63"/>
      <c r="AA34" s="63"/>
      <c r="AB34" s="63"/>
      <c r="AC34" s="63"/>
    </row>
    <row r="35" spans="1:29" ht="24" x14ac:dyDescent="0.4">
      <c r="A35" s="46"/>
      <c r="B35" s="46"/>
      <c r="C35" s="165" t="s">
        <v>262</v>
      </c>
      <c r="D35" s="165"/>
      <c r="E35" s="165"/>
      <c r="F35" s="165"/>
      <c r="G35" s="165"/>
      <c r="H35" s="165"/>
      <c r="I35" s="165"/>
      <c r="J35" s="165"/>
      <c r="K35" s="165"/>
      <c r="L35" s="165"/>
      <c r="M35" s="165"/>
      <c r="N35" s="165"/>
      <c r="O35" s="165"/>
      <c r="P35" s="165"/>
      <c r="Q35" s="165"/>
      <c r="R35" s="165"/>
      <c r="S35" s="165"/>
      <c r="T35" s="5"/>
      <c r="U35" s="5"/>
      <c r="V35" s="5"/>
      <c r="X35" s="63"/>
      <c r="Y35" s="63"/>
      <c r="Z35" s="63"/>
      <c r="AA35" s="63"/>
      <c r="AB35" s="63"/>
      <c r="AC35" s="63"/>
    </row>
    <row r="36" spans="1:29" ht="19.5" customHeight="1" x14ac:dyDescent="0.4">
      <c r="C36" s="511" t="s">
        <v>83</v>
      </c>
      <c r="D36" s="511"/>
      <c r="E36" s="511"/>
      <c r="F36" s="511"/>
      <c r="G36" s="511"/>
      <c r="H36" s="511"/>
      <c r="I36" s="511"/>
      <c r="J36" s="511"/>
      <c r="K36" s="511"/>
      <c r="L36" s="511"/>
      <c r="M36" s="511"/>
      <c r="N36" s="511"/>
      <c r="O36" s="511"/>
      <c r="P36" s="511"/>
      <c r="Q36" s="511"/>
      <c r="R36" s="511"/>
      <c r="S36" s="511"/>
      <c r="T36" s="132"/>
      <c r="U36" s="132"/>
      <c r="V36" s="132"/>
      <c r="X36" s="63"/>
      <c r="Y36" s="63"/>
      <c r="Z36" s="63"/>
      <c r="AA36" s="63"/>
      <c r="AB36" s="63"/>
      <c r="AC36" s="63"/>
    </row>
    <row r="37" spans="1:29" x14ac:dyDescent="0.4">
      <c r="A37" s="133"/>
      <c r="B37" s="133"/>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row>
    <row r="38" spans="1:29" x14ac:dyDescent="0.4">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row>
    <row r="39" spans="1:29" x14ac:dyDescent="0.4">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row>
    <row r="40" spans="1:29" x14ac:dyDescent="0.4">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row>
    <row r="41" spans="1:29" x14ac:dyDescent="0.4">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row>
    <row r="42" spans="1:29" x14ac:dyDescent="0.4">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row>
    <row r="43" spans="1:29" x14ac:dyDescent="0.4">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row>
    <row r="44" spans="1:29" x14ac:dyDescent="0.4">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row>
    <row r="45" spans="1:29" x14ac:dyDescent="0.4">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row>
    <row r="46" spans="1:29" x14ac:dyDescent="0.4">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row>
    <row r="47" spans="1:29" x14ac:dyDescent="0.4">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row>
    <row r="48" spans="1:29" x14ac:dyDescent="0.4">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row>
    <row r="49" spans="1:29" x14ac:dyDescent="0.4">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row>
    <row r="50" spans="1:29" x14ac:dyDescent="0.4">
      <c r="A50" s="121"/>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row>
    <row r="51" spans="1:29" x14ac:dyDescent="0.4">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row>
    <row r="52" spans="1:29" x14ac:dyDescent="0.4">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row>
    <row r="53" spans="1:29" x14ac:dyDescent="0.4">
      <c r="A53" s="121"/>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row>
    <row r="54" spans="1:29" x14ac:dyDescent="0.4">
      <c r="A54" s="121"/>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row>
    <row r="55" spans="1:29" x14ac:dyDescent="0.4">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row>
    <row r="56" spans="1:29" x14ac:dyDescent="0.4">
      <c r="A56" s="121"/>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row>
    <row r="57" spans="1:29" x14ac:dyDescent="0.4">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row>
    <row r="58" spans="1:29" x14ac:dyDescent="0.4">
      <c r="A58" s="121"/>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row>
    <row r="59" spans="1:29" x14ac:dyDescent="0.4">
      <c r="A59" s="121"/>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row>
  </sheetData>
  <mergeCells count="33">
    <mergeCell ref="O2:P2"/>
    <mergeCell ref="A18:V18"/>
    <mergeCell ref="J22:M22"/>
    <mergeCell ref="J24:M24"/>
    <mergeCell ref="A13:V13"/>
    <mergeCell ref="H15:K15"/>
    <mergeCell ref="M15:V15"/>
    <mergeCell ref="A16:V16"/>
    <mergeCell ref="J8:M8"/>
    <mergeCell ref="J10:M10"/>
    <mergeCell ref="J11:M11"/>
    <mergeCell ref="E20:V20"/>
    <mergeCell ref="N8:V8"/>
    <mergeCell ref="N11:T11"/>
    <mergeCell ref="H29:M29"/>
    <mergeCell ref="N9:V9"/>
    <mergeCell ref="H31:V31"/>
    <mergeCell ref="N10:V10"/>
    <mergeCell ref="H30:V30"/>
    <mergeCell ref="H28:M28"/>
    <mergeCell ref="C36:S36"/>
    <mergeCell ref="U28:V28"/>
    <mergeCell ref="P29:V29"/>
    <mergeCell ref="O28:T28"/>
    <mergeCell ref="N29:O29"/>
    <mergeCell ref="C35:S35"/>
    <mergeCell ref="B28:G28"/>
    <mergeCell ref="B29:G29"/>
    <mergeCell ref="C33:S33"/>
    <mergeCell ref="B30:G30"/>
    <mergeCell ref="B31:G31"/>
    <mergeCell ref="B32:G32"/>
    <mergeCell ref="H32:V32"/>
  </mergeCells>
  <phoneticPr fontId="1"/>
  <conditionalFormatting sqref="B15">
    <cfRule type="cellIs" dxfId="5" priority="4" operator="equal">
      <formula>""</formula>
    </cfRule>
  </conditionalFormatting>
  <conditionalFormatting sqref="D15 F15 L15">
    <cfRule type="cellIs" dxfId="4" priority="3" operator="equal">
      <formula>""</formula>
    </cfRule>
  </conditionalFormatting>
  <conditionalFormatting sqref="H28:M28 O28:T28 H30:V32">
    <cfRule type="cellIs" dxfId="3" priority="1" operator="equal">
      <formula>""</formula>
    </cfRule>
  </conditionalFormatting>
  <conditionalFormatting sqref="J22">
    <cfRule type="cellIs" dxfId="2" priority="10" operator="equal">
      <formula>""</formula>
    </cfRule>
  </conditionalFormatting>
  <conditionalFormatting sqref="J24">
    <cfRule type="cellIs" dxfId="1" priority="9" operator="equal">
      <formula>""</formula>
    </cfRule>
  </conditionalFormatting>
  <conditionalFormatting sqref="Q2 S2 U2">
    <cfRule type="cellIs" dxfId="0" priority="2" operator="equal">
      <formula>""</formula>
    </cfRule>
  </conditionalFormatting>
  <printOptions horizontalCentered="1"/>
  <pageMargins left="0.19685039370078741" right="0.19685039370078741" top="0.74803149606299213" bottom="0.74803149606299213" header="0.11811023622047245" footer="0.11811023622047245"/>
  <pageSetup paperSize="9" scale="68" fitToHeight="0" orientation="portrait" r:id="rId1"/>
  <rowBreaks count="1" manualBreakCount="1">
    <brk id="36"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交付申請書（様式第１号）</vt:lpstr>
      <vt:lpstr>別表（助成対象経費）</vt:lpstr>
      <vt:lpstr>変更届 （様式第３号）</vt:lpstr>
      <vt:lpstr>中止届（様式第５号)</vt:lpstr>
      <vt:lpstr>実績報告書（様式第７号）</vt:lpstr>
      <vt:lpstr>請求書（様式第９号）</vt:lpstr>
      <vt:lpstr>'交付申請書（様式第１号）'!Print_Area</vt:lpstr>
      <vt:lpstr>'実績報告書（様式第７号）'!Print_Area</vt:lpstr>
      <vt:lpstr>'請求書（様式第９号）'!Print_Area</vt:lpstr>
      <vt:lpstr>'中止届（様式第５号)'!Print_Area</vt:lpstr>
      <vt:lpstr>'別表（助成対象経費）'!Print_Area</vt:lpstr>
      <vt:lpstr>'変更届 （様式第３号）'!Print_Area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 bun</cp:lastModifiedBy>
  <cp:lastPrinted>2024-05-17T00:15:44Z</cp:lastPrinted>
  <dcterms:created xsi:type="dcterms:W3CDTF">2020-07-24T04:20:52Z</dcterms:created>
  <dcterms:modified xsi:type="dcterms:W3CDTF">2025-04-09T07:37:42Z</dcterms:modified>
</cp:coreProperties>
</file>